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tacorreia\Desktop\MC\0. RESULTADOS TRIMESTRAIS\2022_2Q\Investor Kit\"/>
    </mc:Choice>
  </mc:AlternateContent>
  <xr:revisionPtr revIDLastSave="0" documentId="13_ncr:1_{030BDEC7-CD2A-4358-BF5E-0B499F83823B}" xr6:coauthVersionLast="45" xr6:coauthVersionMax="47" xr10:uidLastSave="{00000000-0000-0000-0000-000000000000}"/>
  <bookViews>
    <workbookView xWindow="-110" yWindow="-110" windowWidth="19420" windowHeight="10420" xr2:uid="{4EAB5532-C322-417F-8EC6-58B79BB554ED}"/>
  </bookViews>
  <sheets>
    <sheet name="INDEX" sheetId="1" r:id="rId1"/>
    <sheet name="1.1. Turnover" sheetId="2" r:id="rId2"/>
    <sheet name="1.2. LFL sales growth" sheetId="21" r:id="rId3"/>
    <sheet name="1.3. Consolidated results" sheetId="10" r:id="rId4"/>
    <sheet name="1.4. Consolidated balance sheet" sheetId="11" r:id="rId5"/>
    <sheet name="1.5. Cash-flow" sheetId="20" r:id="rId6"/>
    <sheet name="1.6. Segments" sheetId="22" r:id="rId7"/>
    <sheet name="1.7. Stores" sheetId="13" r:id="rId8"/>
    <sheet name="1.8. Sales area" sheetId="14" r:id="rId9"/>
    <sheet name="1.9. Freehold" sheetId="15" r:id="rId10"/>
    <sheet name="1.10. Glossary" sheetId="16" r:id="rId11"/>
  </sheets>
  <definedNames>
    <definedName name="_Hlk7711222" localSheetId="10">'1.10. Glossary'!#REF!</definedName>
    <definedName name="_xlnm.Print_Area" localSheetId="1">'1.1. Turnover'!$A$1:$O$14</definedName>
    <definedName name="_xlnm.Print_Area" localSheetId="10">'1.10. Glossary'!$A$1:$E$44</definedName>
    <definedName name="_xlnm.Print_Area" localSheetId="2">'1.2. LFL sales growth'!$A$1:$M$21</definedName>
    <definedName name="_xlnm.Print_Area" localSheetId="3">'1.3. Consolidated results'!$A$1:$O$22</definedName>
    <definedName name="_xlnm.Print_Area" localSheetId="4">'1.4. Consolidated balance sheet'!$A$1:$M$24</definedName>
    <definedName name="_xlnm.Print_Area" localSheetId="5">'1.5. Cash-flow'!$A$1:$O$24</definedName>
    <definedName name="_xlnm.Print_Area" localSheetId="6">'1.6. Segments'!$A$1:$O$48</definedName>
    <definedName name="_xlnm.Print_Area" localSheetId="7">'1.7. Stores'!$A$1:$P$55</definedName>
    <definedName name="_xlnm.Print_Area" localSheetId="8">'1.8. Sales area'!$A$1:$P$56</definedName>
    <definedName name="_xlnm.Print_Area" localSheetId="9">'1.9. Freehold'!$A$1:$M$11</definedName>
    <definedName name="_xlnm.Print_Area" localSheetId="0">INDEX!$A$1:$X$22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20" l="1"/>
</calcChain>
</file>

<file path=xl/sharedStrings.xml><?xml version="1.0" encoding="utf-8"?>
<sst xmlns="http://schemas.openxmlformats.org/spreadsheetml/2006/main" count="445" uniqueCount="175">
  <si>
    <t>1.1.</t>
  </si>
  <si>
    <t>1.2.</t>
  </si>
  <si>
    <t>1.3.</t>
  </si>
  <si>
    <t>1.4.</t>
  </si>
  <si>
    <t>1.5.</t>
  </si>
  <si>
    <t>1.6.</t>
  </si>
  <si>
    <t>1.7.</t>
  </si>
  <si>
    <t>Turnover</t>
  </si>
  <si>
    <t>Stores</t>
  </si>
  <si>
    <t>Sales area</t>
  </si>
  <si>
    <t>Freehold</t>
  </si>
  <si>
    <t>(€m)</t>
  </si>
  <si>
    <t>Hypermarkets</t>
  </si>
  <si>
    <t>Supermarkets</t>
  </si>
  <si>
    <t>Index</t>
  </si>
  <si>
    <t>Underlying EBITDA</t>
  </si>
  <si>
    <t>Underlying EBIT</t>
  </si>
  <si>
    <t>Other investment income</t>
  </si>
  <si>
    <t>EBT</t>
  </si>
  <si>
    <t>Minorities</t>
  </si>
  <si>
    <t>Acquisitions</t>
  </si>
  <si>
    <t>Net fixed assets</t>
  </si>
  <si>
    <t>Leased assets right-of-use</t>
  </si>
  <si>
    <t>Goodwill and financial investments</t>
  </si>
  <si>
    <t>Working capital</t>
  </si>
  <si>
    <t>Shareholders’ funds</t>
  </si>
  <si>
    <t>Lease liabilities</t>
  </si>
  <si>
    <t>Sources of financing</t>
  </si>
  <si>
    <t>Openings</t>
  </si>
  <si>
    <t>Closures</t>
  </si>
  <si>
    <t>Total Company Operated</t>
  </si>
  <si>
    <t>Continente</t>
  </si>
  <si>
    <t>Continente Modelo</t>
  </si>
  <si>
    <t>Continente Bom Dia</t>
  </si>
  <si>
    <t>Arenal</t>
  </si>
  <si>
    <t>Bagga</t>
  </si>
  <si>
    <t>Note!</t>
  </si>
  <si>
    <t>Zu</t>
  </si>
  <si>
    <t>Go Natural supermarkets</t>
  </si>
  <si>
    <t>Go Natural restaurants</t>
  </si>
  <si>
    <t>Other</t>
  </si>
  <si>
    <t>Total Franchised</t>
  </si>
  <si>
    <t>Meu Super</t>
  </si>
  <si>
    <t>New growth businesses &amp; Others</t>
  </si>
  <si>
    <t>Full year</t>
  </si>
  <si>
    <t>D&amp;A</t>
  </si>
  <si>
    <t>Net financial activity</t>
  </si>
  <si>
    <t>Fixed and financial assets</t>
  </si>
  <si>
    <t>Trade creditors/suppliers</t>
  </si>
  <si>
    <t>Other assets and liabilities</t>
  </si>
  <si>
    <t>E&amp;A</t>
  </si>
  <si>
    <t>(#)</t>
  </si>
  <si>
    <t>(End of period)</t>
  </si>
  <si>
    <t>1.8.</t>
  </si>
  <si>
    <t>1.9.</t>
  </si>
  <si>
    <t>mainly Continente Modelo and Continente Bom Dia banners</t>
  </si>
  <si>
    <t>rental costs from leased real estate assets</t>
  </si>
  <si>
    <t>mainly Continente and Continente Online banners</t>
  </si>
  <si>
    <t>square meters</t>
  </si>
  <si>
    <t>equity attributable to owners of the company and non-controlling interests</t>
  </si>
  <si>
    <t>LFL sales (Like for Like sales)</t>
  </si>
  <si>
    <t>EBITDA</t>
  </si>
  <si>
    <t>Underlying EBITDA margin</t>
  </si>
  <si>
    <t>Underlying EBIT margin</t>
  </si>
  <si>
    <t>Change in working capital</t>
  </si>
  <si>
    <t>Sqm.</t>
  </si>
  <si>
    <t>Glossary</t>
  </si>
  <si>
    <t>1.1. Turnover</t>
  </si>
  <si>
    <t>Non-recurring items</t>
  </si>
  <si>
    <t>Equity method</t>
  </si>
  <si>
    <t>Net financial debt</t>
  </si>
  <si>
    <t>EBITDA excluding non-recurring items</t>
  </si>
  <si>
    <t>Total net debt</t>
  </si>
  <si>
    <t>net financial debt plus lease liabilities</t>
  </si>
  <si>
    <t>Consolidated results</t>
  </si>
  <si>
    <t>Consolidated balance sheet</t>
  </si>
  <si>
    <t>Invested capital</t>
  </si>
  <si>
    <t>Fixed rents</t>
  </si>
  <si>
    <t>Expansion</t>
  </si>
  <si>
    <t>Cash conversion</t>
  </si>
  <si>
    <t>Free cash flow</t>
  </si>
  <si>
    <t>Sale-and-leaseback divestments</t>
  </si>
  <si>
    <t>investments to open new stores in the period (including associated real estate investments)</t>
  </si>
  <si>
    <t>net book value of retail properties sold in sale-and-leaseback transactions</t>
  </si>
  <si>
    <t>(%)</t>
  </si>
  <si>
    <t>9 months</t>
  </si>
  <si>
    <t>LFL sales growth</t>
  </si>
  <si>
    <t>Cash-flow</t>
  </si>
  <si>
    <t>Sale and leaseback divestments</t>
  </si>
  <si>
    <t>Maintenance &amp; Optimisation</t>
  </si>
  <si>
    <t>Proforma unaudited figures reported according to IFRS 16</t>
  </si>
  <si>
    <t>Stocks</t>
  </si>
  <si>
    <t>eliminations and adjustments that remove the effects of intra-company rents</t>
  </si>
  <si>
    <t>underlying EBITDA as a percentage of turnover</t>
  </si>
  <si>
    <t>underlying EBIT as a percentage of turnover</t>
  </si>
  <si>
    <t>investments to significantly change the existing stores' customer experience. This type of investment goes beyond a typical shop refurbishment</t>
  </si>
  <si>
    <t>stores sales area ownership in the percentage of total stores sales area (end of period figures)</t>
  </si>
  <si>
    <t>Maintenance capital expenditure
(“Maintenance CAPEX”)</t>
  </si>
  <si>
    <t>Optimisation capital expenditure 
(“Optimisation CAPEX”)</t>
  </si>
  <si>
    <t>Expansion capital expenditure 
(“Expansion CAPEX”)</t>
  </si>
  <si>
    <t>Acquisitions capital expenditure 
(“Acquisitions CAPEX”)</t>
  </si>
  <si>
    <t>Net capital expenditure 
(“Net CAPEX”)</t>
  </si>
  <si>
    <t>working capital variation during the period</t>
  </si>
  <si>
    <t>Income tax. financial interest and non-recurring items</t>
  </si>
  <si>
    <t xml:space="preserve">sales from owned stores that operated under the same conditions in comparable months in both the current period and the prior comparative period, and excludes stores opened, closed or that underwent major upgrade works in one of the periods </t>
  </si>
  <si>
    <t>depreciations, amortisations, provisions, and impairments</t>
  </si>
  <si>
    <t>inventories, trade creditors and trade debtors and other current assets and current liabilities (excluding loans obtained from non-controlling interests, items included in the computation of net debt and Shareholders attributed dividends)</t>
  </si>
  <si>
    <t>loans, bonds and other loans, leases and derivatives less cash and bank balances and other current investments</t>
  </si>
  <si>
    <t>property, plant and equipment and intangible assets</t>
  </si>
  <si>
    <t>goodwill, investments in joint ventures and associates and other non-current investments</t>
  </si>
  <si>
    <t>investments to maintain and refurbish existing stores, as well as investments in non-store areas such as IT, warehousing, logistics and e-commerce</t>
  </si>
  <si>
    <t>underlying EBITDA, less fixed rents, less income tax expense, and net capital expenditure, less change in working capital, plus other items (non-recurring items, the share of profit or loss of joint ventures and associates, non-controlling interests and dividends received during the year)</t>
  </si>
  <si>
    <t>underlying EBITDA less fixed rents, less maintenance and optimisation capex, as a percentage of (underlying EBITDA less fixed rents)</t>
  </si>
  <si>
    <t>integration of companies/ businesses acquired in the period, including the financial debt assumed</t>
  </si>
  <si>
    <t>EBIT before depreciation and amortisation expenses, provisions and impairments losses, gains/ losses on the disposal of subsidiaries, losses on the disposal of assets and gains on sales of assets excluding non-recurring items</t>
  </si>
  <si>
    <t>('000 sqm.)</t>
  </si>
  <si>
    <t>Income tax</t>
  </si>
  <si>
    <t>OpCo</t>
  </si>
  <si>
    <t>PropCo</t>
  </si>
  <si>
    <t>Fixed, financial and right-of-use assets</t>
  </si>
  <si>
    <t>1.9. Freehold</t>
  </si>
  <si>
    <t>operating segment, paying rents to the PropCo and to any other external entities</t>
  </si>
  <si>
    <t>real estate segment, that owns the assets and rents them out to the OpCo and to other third-parties</t>
  </si>
  <si>
    <t>Segments</t>
  </si>
  <si>
    <t>Maxmat's net assets</t>
  </si>
  <si>
    <t>Other divestments</t>
  </si>
  <si>
    <t>(1)  Corresponds to the change in net financial debt and dividends.</t>
  </si>
  <si>
    <t>(2)  Includes changes in sales area resulting from store optimization initiatives.</t>
  </si>
  <si>
    <t>underlying EBITDA less fixed rents</t>
  </si>
  <si>
    <t>Gross cash flow</t>
  </si>
  <si>
    <r>
      <t>Mar 31</t>
    </r>
    <r>
      <rPr>
        <b/>
        <vertAlign val="superscript"/>
        <sz val="16"/>
        <color rgb="FF000000"/>
        <rFont val="PolySans Median"/>
        <family val="3"/>
      </rPr>
      <t>st</t>
    </r>
  </si>
  <si>
    <r>
      <t>Jun 30</t>
    </r>
    <r>
      <rPr>
        <b/>
        <vertAlign val="superscript"/>
        <sz val="16"/>
        <color rgb="FF000000"/>
        <rFont val="PolySans Median"/>
        <family val="3"/>
      </rPr>
      <t>th</t>
    </r>
  </si>
  <si>
    <r>
      <t>Dec 31</t>
    </r>
    <r>
      <rPr>
        <b/>
        <vertAlign val="superscript"/>
        <sz val="16"/>
        <color rgb="FF000000"/>
        <rFont val="PolySans Median"/>
        <family val="3"/>
      </rPr>
      <t>st</t>
    </r>
  </si>
  <si>
    <r>
      <t>Openings</t>
    </r>
    <r>
      <rPr>
        <b/>
        <vertAlign val="superscript"/>
        <sz val="16"/>
        <color rgb="FF000000"/>
        <rFont val="PolySans Median"/>
        <family val="3"/>
      </rPr>
      <t>(2)</t>
    </r>
  </si>
  <si>
    <r>
      <t>1</t>
    </r>
    <r>
      <rPr>
        <b/>
        <vertAlign val="superscript"/>
        <sz val="16"/>
        <color rgb="FF000000"/>
        <rFont val="PolySans Median"/>
        <family val="3"/>
      </rPr>
      <t>st</t>
    </r>
    <r>
      <rPr>
        <b/>
        <sz val="16"/>
        <color rgb="FF000000"/>
        <rFont val="PolySans Median"/>
        <family val="3"/>
      </rPr>
      <t xml:space="preserve"> quarter</t>
    </r>
  </si>
  <si>
    <r>
      <t>2</t>
    </r>
    <r>
      <rPr>
        <b/>
        <vertAlign val="superscript"/>
        <sz val="16"/>
        <color rgb="FF000000"/>
        <rFont val="PolySans Median"/>
        <family val="3"/>
      </rPr>
      <t>nd</t>
    </r>
    <r>
      <rPr>
        <b/>
        <sz val="16"/>
        <color rgb="FF000000"/>
        <rFont val="PolySans Median"/>
        <family val="3"/>
      </rPr>
      <t xml:space="preserve"> quarter</t>
    </r>
  </si>
  <si>
    <r>
      <t>3</t>
    </r>
    <r>
      <rPr>
        <b/>
        <vertAlign val="superscript"/>
        <sz val="16"/>
        <color rgb="FF000000"/>
        <rFont val="PolySans Median"/>
        <family val="3"/>
      </rPr>
      <t>rd</t>
    </r>
    <r>
      <rPr>
        <b/>
        <sz val="16"/>
        <color rgb="FF000000"/>
        <rFont val="PolySans Median"/>
        <family val="3"/>
      </rPr>
      <t xml:space="preserve"> quarter</t>
    </r>
  </si>
  <si>
    <r>
      <t>4</t>
    </r>
    <r>
      <rPr>
        <b/>
        <vertAlign val="superscript"/>
        <sz val="16"/>
        <color rgb="FF000000"/>
        <rFont val="PolySans Median"/>
        <family val="3"/>
      </rPr>
      <t>th</t>
    </r>
    <r>
      <rPr>
        <b/>
        <sz val="16"/>
        <color rgb="FF000000"/>
        <rFont val="PolySans Median"/>
        <family val="3"/>
      </rPr>
      <t xml:space="preserve"> quarter</t>
    </r>
  </si>
  <si>
    <r>
      <t>Sep 30</t>
    </r>
    <r>
      <rPr>
        <b/>
        <vertAlign val="superscript"/>
        <sz val="16"/>
        <color rgb="FF000000"/>
        <rFont val="PolySans Median"/>
        <family val="3"/>
      </rPr>
      <t>th</t>
    </r>
  </si>
  <si>
    <r>
      <t>Free cash flow</t>
    </r>
    <r>
      <rPr>
        <b/>
        <vertAlign val="superscript"/>
        <sz val="16"/>
        <color theme="1"/>
        <rFont val="PolySans Median"/>
        <family val="3"/>
      </rPr>
      <t>(1)</t>
    </r>
  </si>
  <si>
    <r>
      <t>1</t>
    </r>
    <r>
      <rPr>
        <b/>
        <vertAlign val="superscript"/>
        <sz val="16"/>
        <color rgb="FF000000"/>
        <rFont val="PolySans Median"/>
        <family val="3"/>
      </rPr>
      <t>st</t>
    </r>
    <r>
      <rPr>
        <b/>
        <sz val="16"/>
        <color rgb="FF000000"/>
        <rFont val="PolySans Median"/>
        <family val="3"/>
      </rPr>
      <t xml:space="preserve"> half</t>
    </r>
  </si>
  <si>
    <r>
      <t xml:space="preserve">1.2.1. Like-for-like sales growth </t>
    </r>
    <r>
      <rPr>
        <b/>
        <sz val="12"/>
        <color rgb="FFDC3228"/>
        <rFont val="PolySans Median"/>
        <family val="3"/>
      </rPr>
      <t>(QTD)</t>
    </r>
  </si>
  <si>
    <r>
      <t xml:space="preserve">1.2.2. Like-for-like sales growth </t>
    </r>
    <r>
      <rPr>
        <b/>
        <sz val="12"/>
        <color rgb="FFDC3228"/>
        <rFont val="PolySans Median"/>
        <family val="3"/>
      </rPr>
      <t>(YTD)</t>
    </r>
  </si>
  <si>
    <r>
      <t xml:space="preserve">1.3. Consolidated results </t>
    </r>
    <r>
      <rPr>
        <b/>
        <sz val="12"/>
        <color rgb="FFDC3228"/>
        <rFont val="PolySans Median"/>
        <family val="3"/>
      </rPr>
      <t>after-IFRS 16</t>
    </r>
  </si>
  <si>
    <r>
      <t xml:space="preserve">1.4. Consolidated balance sheet </t>
    </r>
    <r>
      <rPr>
        <b/>
        <sz val="12"/>
        <color rgb="FFDC3228"/>
        <rFont val="PolySans Median"/>
        <family val="3"/>
      </rPr>
      <t>after-IFRS 16</t>
    </r>
  </si>
  <si>
    <r>
      <t xml:space="preserve">1.5. Cash flow </t>
    </r>
    <r>
      <rPr>
        <b/>
        <sz val="12"/>
        <color rgb="FFDC3228"/>
        <rFont val="PolySans Median"/>
        <family val="3"/>
      </rPr>
      <t>after-IFRS 16</t>
    </r>
  </si>
  <si>
    <r>
      <t xml:space="preserve">1.6. Segments </t>
    </r>
    <r>
      <rPr>
        <b/>
        <sz val="12"/>
        <color rgb="FFDC3228"/>
        <rFont val="PolySans Median"/>
        <family val="3"/>
      </rPr>
      <t>after-IFRS 16</t>
    </r>
  </si>
  <si>
    <r>
      <rPr>
        <sz val="16"/>
        <color theme="1"/>
        <rFont val="PolySans Neutral"/>
        <family val="3"/>
      </rPr>
      <t>total revenue from sales and services rendered</t>
    </r>
    <r>
      <rPr>
        <b/>
        <sz val="16"/>
        <color theme="1"/>
        <rFont val="PolySans Neutral"/>
        <family val="3"/>
      </rPr>
      <t xml:space="preserve"> </t>
    </r>
  </si>
  <si>
    <t>profit before interest, tax, dividends, and share of profit or loss of joint ventures and associates, excluding non-recurring items</t>
  </si>
  <si>
    <t>maintenance CAPEX, plus optimisation CAPEX, plus expansion CAPEX, plus acquisitions CAPEX, net of operational asset sales</t>
  </si>
  <si>
    <t>1.10.</t>
  </si>
  <si>
    <t>Operational capex</t>
  </si>
  <si>
    <t>Operational capital expenditure 
(“Operational CAPEX”)</t>
  </si>
  <si>
    <t>operational CAPEX less sale-and-leaseback divestments</t>
  </si>
  <si>
    <t>Change in working capital &amp; other cash impacts</t>
  </si>
  <si>
    <t>net capital gains/ losses on non-recurring sale of assets</t>
  </si>
  <si>
    <t>mainly Meu Super, Well’s, Go Natural, Bagga, Note! and Zu banners. From 2019, it includes Arenal and Dr. Well’s banners. It also includes the real estate component that owns the assets and rents them out to third parties</t>
  </si>
  <si>
    <t>Total MC</t>
  </si>
  <si>
    <t>1.10. Glossary</t>
  </si>
  <si>
    <t>Wells</t>
  </si>
  <si>
    <t>Dr. Well's</t>
  </si>
  <si>
    <t>Figures in 2020 and 2021 were restated to consider Maxmat as a discontinued operation</t>
  </si>
  <si>
    <t>Investor kit - 2Q'22</t>
  </si>
  <si>
    <r>
      <t>1</t>
    </r>
    <r>
      <rPr>
        <b/>
        <vertAlign val="superscript"/>
        <sz val="16"/>
        <color rgb="FF000000"/>
        <rFont val="Calibri"/>
        <family val="2"/>
        <scheme val="minor"/>
      </rPr>
      <t>st</t>
    </r>
    <r>
      <rPr>
        <b/>
        <sz val="16"/>
        <color rgb="FF000000"/>
        <rFont val="Calibri"/>
        <family val="2"/>
        <scheme val="minor"/>
      </rPr>
      <t xml:space="preserve"> half</t>
    </r>
  </si>
  <si>
    <r>
      <t>Dec 31</t>
    </r>
    <r>
      <rPr>
        <b/>
        <vertAlign val="superscript"/>
        <sz val="16"/>
        <color rgb="FF000000"/>
        <rFont val="Calibri"/>
        <family val="2"/>
        <scheme val="minor"/>
      </rPr>
      <t>st</t>
    </r>
  </si>
  <si>
    <r>
      <t>Jun 30</t>
    </r>
    <r>
      <rPr>
        <b/>
        <vertAlign val="superscript"/>
        <sz val="16"/>
        <color rgb="FF000000"/>
        <rFont val="Calibri"/>
        <family val="2"/>
        <scheme val="minor"/>
      </rPr>
      <t>th</t>
    </r>
  </si>
  <si>
    <t>Total Sonae MC</t>
  </si>
  <si>
    <t>Well’s</t>
  </si>
  <si>
    <t>Dr. Wells</t>
  </si>
  <si>
    <r>
      <t xml:space="preserve">1.7.1. Stores </t>
    </r>
    <r>
      <rPr>
        <b/>
        <vertAlign val="subscript"/>
        <sz val="20"/>
        <color rgb="FFDC3228"/>
        <rFont val="PolySans Median"/>
        <family val="3"/>
      </rPr>
      <t>(quarter)</t>
    </r>
  </si>
  <si>
    <r>
      <t xml:space="preserve">1.8.1. Sales area </t>
    </r>
    <r>
      <rPr>
        <b/>
        <vertAlign val="subscript"/>
        <sz val="20"/>
        <color rgb="FFDC3228"/>
        <rFont val="PolySans Median"/>
        <family val="3"/>
      </rPr>
      <t>(quarter)</t>
    </r>
  </si>
  <si>
    <r>
      <t xml:space="preserve">1.8.2. Sales area </t>
    </r>
    <r>
      <rPr>
        <b/>
        <vertAlign val="subscript"/>
        <sz val="20"/>
        <color rgb="FFDC3228"/>
        <rFont val="PolySans Median"/>
        <family val="3"/>
      </rPr>
      <t>(half-year)</t>
    </r>
  </si>
  <si>
    <r>
      <t xml:space="preserve">1.7.2. Stores </t>
    </r>
    <r>
      <rPr>
        <b/>
        <vertAlign val="subscript"/>
        <sz val="20"/>
        <color rgb="FFDC3228"/>
        <rFont val="PolySans Median"/>
        <family val="3"/>
      </rPr>
      <t>(half-year)</t>
    </r>
  </si>
  <si>
    <r>
      <t xml:space="preserve">Net profit </t>
    </r>
    <r>
      <rPr>
        <b/>
        <sz val="10"/>
        <color theme="1"/>
        <rFont val="PolySans Median"/>
        <family val="3"/>
      </rPr>
      <t>(from continuing operations)</t>
    </r>
  </si>
  <si>
    <t>Continente’s stall at the Rock in Rio Lisbon festival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</si>
</sst>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45" x14ac:knownFonts="1">
    <font>
      <sz val="11"/>
      <color theme="1"/>
      <name val="Calibri"/>
      <family val="2"/>
      <scheme val="minor"/>
    </font>
    <font>
      <u/>
      <sz val="11"/>
      <color theme="10"/>
      <name val="Calibri"/>
      <family val="2"/>
      <scheme val="minor"/>
    </font>
    <font>
      <sz val="11"/>
      <color theme="1"/>
      <name val="Calibri"/>
      <family val="2"/>
      <scheme val="minor"/>
    </font>
    <font>
      <sz val="16"/>
      <color theme="1"/>
      <name val="PolySans Median"/>
      <family val="3"/>
    </font>
    <font>
      <sz val="11"/>
      <color theme="1"/>
      <name val="PolySans Median"/>
      <family val="3"/>
    </font>
    <font>
      <b/>
      <sz val="18"/>
      <color rgb="FFC00000"/>
      <name val="PolySans Median"/>
      <family val="3"/>
    </font>
    <font>
      <b/>
      <sz val="11"/>
      <color theme="1"/>
      <name val="PolySans Median"/>
      <family val="3"/>
    </font>
    <font>
      <b/>
      <sz val="24"/>
      <color theme="1"/>
      <name val="PolySans Median"/>
      <family val="3"/>
    </font>
    <font>
      <b/>
      <sz val="16"/>
      <color rgb="FFFFFFFF"/>
      <name val="PolySans Median"/>
      <family val="3"/>
    </font>
    <font>
      <b/>
      <sz val="16"/>
      <color theme="1"/>
      <name val="PolySans Median"/>
      <family val="3"/>
    </font>
    <font>
      <b/>
      <sz val="16"/>
      <color rgb="FF000000"/>
      <name val="PolySans Median"/>
      <family val="3"/>
    </font>
    <font>
      <sz val="12"/>
      <color theme="1"/>
      <name val="PolySans Median"/>
      <family val="3"/>
    </font>
    <font>
      <b/>
      <sz val="16"/>
      <color theme="0"/>
      <name val="PolySans Median"/>
      <family val="3"/>
    </font>
    <font>
      <b/>
      <vertAlign val="superscript"/>
      <sz val="16"/>
      <color rgb="FF000000"/>
      <name val="PolySans Median"/>
      <family val="3"/>
    </font>
    <font>
      <sz val="14"/>
      <color rgb="FFFF0000"/>
      <name val="PolySans Median"/>
      <family val="3"/>
    </font>
    <font>
      <b/>
      <vertAlign val="superscript"/>
      <sz val="16"/>
      <color theme="1"/>
      <name val="PolySans Median"/>
      <family val="3"/>
    </font>
    <font>
      <b/>
      <sz val="10"/>
      <color theme="1"/>
      <name val="PolySans Median"/>
      <family val="3"/>
    </font>
    <font>
      <b/>
      <sz val="16"/>
      <name val="PolySans Median"/>
      <family val="3"/>
    </font>
    <font>
      <sz val="11"/>
      <color rgb="FFC00000"/>
      <name val="PolySans Median"/>
      <family val="3"/>
    </font>
    <font>
      <b/>
      <sz val="10"/>
      <color rgb="FFC00000"/>
      <name val="PolySans Median"/>
      <family val="3"/>
    </font>
    <font>
      <b/>
      <sz val="18"/>
      <color theme="1"/>
      <name val="PolySans Median"/>
      <family val="3"/>
    </font>
    <font>
      <sz val="12"/>
      <color rgb="FFC00000"/>
      <name val="PolySans Median"/>
      <family val="3"/>
    </font>
    <font>
      <b/>
      <sz val="18"/>
      <color rgb="FFDC3228"/>
      <name val="PolySans Median"/>
      <family val="3"/>
    </font>
    <font>
      <b/>
      <sz val="24"/>
      <color rgb="FFDC3228"/>
      <name val="PolySans Median"/>
      <family val="3"/>
    </font>
    <font>
      <b/>
      <sz val="20"/>
      <color rgb="FFDC3228"/>
      <name val="PolySans Median"/>
      <family val="3"/>
    </font>
    <font>
      <b/>
      <sz val="12"/>
      <color rgb="FFDC3228"/>
      <name val="PolySans Median"/>
      <family val="3"/>
    </font>
    <font>
      <b/>
      <vertAlign val="subscript"/>
      <sz val="20"/>
      <color rgb="FFDC3228"/>
      <name val="PolySans Median"/>
      <family val="3"/>
    </font>
    <font>
      <i/>
      <sz val="12"/>
      <name val="PolySans Neutral"/>
      <family val="3"/>
    </font>
    <font>
      <sz val="16"/>
      <color theme="1"/>
      <name val="PolySans Neutral"/>
      <family val="3"/>
    </font>
    <font>
      <sz val="11"/>
      <color theme="1"/>
      <name val="PolySans Neutral"/>
      <family val="3"/>
    </font>
    <font>
      <sz val="16"/>
      <name val="PolySans Neutral"/>
      <family val="3"/>
    </font>
    <font>
      <sz val="16"/>
      <color rgb="FFDC3228"/>
      <name val="PolySans Neutral"/>
      <family val="3"/>
    </font>
    <font>
      <i/>
      <sz val="16"/>
      <color theme="1"/>
      <name val="PolySans Neutral"/>
      <family val="3"/>
    </font>
    <font>
      <sz val="11"/>
      <color rgb="FFDC3228"/>
      <name val="PolySans Neutral"/>
      <family val="3"/>
    </font>
    <font>
      <sz val="16"/>
      <color rgb="FF000000"/>
      <name val="PolySans Neutral"/>
      <family val="3"/>
    </font>
    <font>
      <sz val="12"/>
      <color theme="1"/>
      <name val="PolySans Neutral"/>
      <family val="3"/>
    </font>
    <font>
      <b/>
      <sz val="16"/>
      <color theme="1"/>
      <name val="PolySans Neutral"/>
      <family val="3"/>
    </font>
    <font>
      <b/>
      <sz val="16"/>
      <color rgb="FFDC3228"/>
      <name val="PolySans Median"/>
      <family val="3"/>
    </font>
    <font>
      <sz val="16"/>
      <color theme="0"/>
      <name val="PolySans Median"/>
      <family val="3"/>
    </font>
    <font>
      <b/>
      <sz val="16"/>
      <color rgb="FF000000"/>
      <name val="Calibri"/>
      <family val="2"/>
      <scheme val="minor"/>
    </font>
    <font>
      <b/>
      <vertAlign val="superscript"/>
      <sz val="16"/>
      <color rgb="FF000000"/>
      <name val="Calibri"/>
      <family val="2"/>
      <scheme val="minor"/>
    </font>
    <font>
      <sz val="16"/>
      <color theme="1"/>
      <name val="Calibri"/>
      <family val="2"/>
      <scheme val="minor"/>
    </font>
    <font>
      <sz val="16"/>
      <color rgb="FFDC3228"/>
      <name val="PolySans Median"/>
      <family val="3"/>
    </font>
    <font>
      <b/>
      <sz val="16"/>
      <color theme="1"/>
      <name val="Calibri"/>
      <family val="2"/>
      <scheme val="minor"/>
    </font>
    <font>
      <sz val="12"/>
      <color rgb="FFDC3228"/>
      <name val="PolySans Neutral"/>
      <family val="3"/>
    </font>
  </fonts>
  <fills count="7">
    <fill>
      <patternFill patternType="none"/>
    </fill>
    <fill>
      <patternFill patternType="gray125"/>
    </fill>
    <fill>
      <patternFill patternType="solid">
        <fgColor rgb="FFDBE5F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DC3228"/>
        <bgColor indexed="64"/>
      </patternFill>
    </fill>
  </fills>
  <borders count="59">
    <border>
      <left/>
      <right/>
      <top/>
      <bottom/>
      <diagonal/>
    </border>
    <border>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FFFFFF"/>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indexed="64"/>
      </top>
      <bottom style="medium">
        <color rgb="FF000000"/>
      </bottom>
      <diagonal/>
    </border>
    <border>
      <left style="medium">
        <color indexed="64"/>
      </left>
      <right/>
      <top/>
      <bottom style="medium">
        <color rgb="FFFFFFFF"/>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theme="1"/>
      </left>
      <right style="medium">
        <color theme="1"/>
      </right>
      <top style="medium">
        <color theme="1"/>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medium">
        <color theme="1"/>
      </bottom>
      <diagonal/>
    </border>
    <border>
      <left style="medium">
        <color theme="1"/>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medium">
        <color theme="1"/>
      </bottom>
      <diagonal/>
    </border>
    <border>
      <left/>
      <right style="medium">
        <color theme="1"/>
      </right>
      <top style="hair">
        <color theme="1"/>
      </top>
      <bottom style="medium">
        <color theme="1"/>
      </bottom>
      <diagonal/>
    </border>
    <border>
      <left style="medium">
        <color rgb="FF000000"/>
      </left>
      <right style="medium">
        <color rgb="FF000000"/>
      </right>
      <top style="medium">
        <color rgb="FF000000"/>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bottom/>
      <diagonal/>
    </border>
    <border>
      <left/>
      <right style="medium">
        <color indexed="64"/>
      </right>
      <top/>
      <bottom style="medium">
        <color theme="0"/>
      </bottom>
      <diagonal/>
    </border>
    <border>
      <left style="medium">
        <color indexed="64"/>
      </left>
      <right/>
      <top/>
      <bottom style="medium">
        <color theme="0"/>
      </bottom>
      <diagonal/>
    </border>
    <border>
      <left style="medium">
        <color indexed="64"/>
      </left>
      <right style="medium">
        <color indexed="64"/>
      </right>
      <top style="medium">
        <color indexed="64"/>
      </top>
      <bottom/>
      <diagonal/>
    </border>
    <border>
      <left style="medium">
        <color indexed="64"/>
      </left>
      <right style="medium">
        <color indexed="64"/>
      </right>
      <top style="medium">
        <color theme="0"/>
      </top>
      <bottom/>
      <diagonal/>
    </border>
    <border>
      <left/>
      <right/>
      <top style="medium">
        <color rgb="FF000000"/>
      </top>
      <bottom/>
      <diagonal/>
    </border>
    <border>
      <left style="medium">
        <color theme="1"/>
      </left>
      <right/>
      <top style="medium">
        <color indexed="64"/>
      </top>
      <bottom style="hair">
        <color theme="1"/>
      </bottom>
      <diagonal/>
    </border>
    <border>
      <left/>
      <right style="medium">
        <color indexed="64"/>
      </right>
      <top style="medium">
        <color indexed="64"/>
      </top>
      <bottom style="hair">
        <color theme="1"/>
      </bottom>
      <diagonal/>
    </border>
    <border>
      <left/>
      <right style="medium">
        <color indexed="64"/>
      </right>
      <top style="hair">
        <color theme="1"/>
      </top>
      <bottom style="hair">
        <color theme="1"/>
      </bottom>
      <diagonal/>
    </border>
    <border>
      <left/>
      <right style="medium">
        <color indexed="64"/>
      </right>
      <top style="medium">
        <color indexed="64"/>
      </top>
      <bottom style="medium">
        <color rgb="FFFFFFFF"/>
      </bottom>
      <diagonal/>
    </border>
    <border>
      <left style="medium">
        <color rgb="FF000000"/>
      </left>
      <right/>
      <top/>
      <bottom style="medium">
        <color rgb="FFFFFFFF"/>
      </bottom>
      <diagonal/>
    </border>
    <border>
      <left style="medium">
        <color rgb="FF000000"/>
      </left>
      <right/>
      <top/>
      <bottom/>
      <diagonal/>
    </border>
    <border>
      <left style="medium">
        <color rgb="FF000000"/>
      </left>
      <right style="medium">
        <color rgb="FF000000"/>
      </right>
      <top style="medium">
        <color rgb="FFFFFFFF"/>
      </top>
      <bottom/>
      <diagonal/>
    </border>
    <border>
      <left/>
      <right style="medium">
        <color indexed="64"/>
      </right>
      <top style="medium">
        <color rgb="FFFFFFFF"/>
      </top>
      <bottom/>
      <diagonal/>
    </border>
    <border>
      <left style="medium">
        <color rgb="FF000000"/>
      </left>
      <right style="medium">
        <color rgb="FF000000"/>
      </right>
      <top style="medium">
        <color rgb="FF000000"/>
      </top>
      <bottom/>
      <diagonal/>
    </border>
    <border>
      <left style="medium">
        <color indexed="64"/>
      </left>
      <right/>
      <top style="medium">
        <color rgb="FF000000"/>
      </top>
      <bottom/>
      <diagonal/>
    </border>
    <border>
      <left/>
      <right style="medium">
        <color indexed="64"/>
      </right>
      <top style="medium">
        <color rgb="FF000000"/>
      </top>
      <bottom/>
      <diagonal/>
    </border>
    <border>
      <left style="medium">
        <color rgb="FFDC3228"/>
      </left>
      <right style="medium">
        <color rgb="FFDC3228"/>
      </right>
      <top style="medium">
        <color rgb="FFDC3228"/>
      </top>
      <bottom/>
      <diagonal/>
    </border>
    <border>
      <left style="medium">
        <color rgb="FFDC3228"/>
      </left>
      <right style="medium">
        <color rgb="FFDC3228"/>
      </right>
      <top/>
      <bottom style="medium">
        <color rgb="FFDC3228"/>
      </bottom>
      <diagonal/>
    </border>
    <border>
      <left style="medium">
        <color rgb="FF000000"/>
      </left>
      <right/>
      <top/>
      <bottom style="medium">
        <color rgb="FF000000"/>
      </bottom>
      <diagonal/>
    </border>
    <border>
      <left style="medium">
        <color rgb="FF000000"/>
      </left>
      <right/>
      <top/>
      <bottom style="medium">
        <color theme="0"/>
      </bottom>
      <diagonal/>
    </border>
  </borders>
  <cellStyleXfs count="4">
    <xf numFmtId="0" fontId="0" fillId="0" borderId="0"/>
    <xf numFmtId="0" fontId="1" fillId="0" borderId="0" applyNumberForma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292">
    <xf numFmtId="0" fontId="0" fillId="0" borderId="0" xfId="0"/>
    <xf numFmtId="0" fontId="3" fillId="0" borderId="0" xfId="0" applyFont="1"/>
    <xf numFmtId="0" fontId="4" fillId="0" borderId="0" xfId="0" applyFont="1"/>
    <xf numFmtId="0" fontId="4" fillId="0" borderId="0" xfId="0" applyFont="1" applyFill="1"/>
    <xf numFmtId="0" fontId="6" fillId="0" borderId="0" xfId="0" applyFont="1" applyFill="1"/>
    <xf numFmtId="0" fontId="8" fillId="0" borderId="0" xfId="0" applyFont="1" applyFill="1" applyBorder="1" applyAlignment="1">
      <alignment horizontal="center" vertical="center" wrapText="1"/>
    </xf>
    <xf numFmtId="0" fontId="4" fillId="0" borderId="0" xfId="0" applyFont="1" applyAlignment="1">
      <alignment vertical="center"/>
    </xf>
    <xf numFmtId="0" fontId="9" fillId="0" borderId="27" xfId="0" applyFont="1" applyBorder="1" applyAlignment="1">
      <alignment horizontal="left" vertical="center" wrapText="1" indent="1"/>
    </xf>
    <xf numFmtId="0" fontId="10" fillId="0" borderId="0" xfId="0" applyFont="1" applyFill="1" applyBorder="1" applyAlignment="1">
      <alignment horizontal="center" vertical="center" wrapText="1"/>
    </xf>
    <xf numFmtId="0" fontId="9" fillId="0" borderId="28" xfId="0" applyFont="1" applyBorder="1" applyAlignment="1">
      <alignment horizontal="left" vertical="center" wrapText="1" indent="1"/>
    </xf>
    <xf numFmtId="0" fontId="3" fillId="0" borderId="0" xfId="0" applyFont="1" applyBorder="1" applyAlignment="1">
      <alignment vertical="center" wrapText="1"/>
    </xf>
    <xf numFmtId="9" fontId="9"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9" fillId="5" borderId="28" xfId="0" applyFont="1" applyFill="1" applyBorder="1" applyAlignment="1">
      <alignment horizontal="left" vertical="center" wrapText="1" indent="1"/>
    </xf>
    <xf numFmtId="0" fontId="9" fillId="0" borderId="29" xfId="0" applyFont="1" applyBorder="1" applyAlignment="1">
      <alignment horizontal="left" vertical="center" wrapText="1" indent="1"/>
    </xf>
    <xf numFmtId="0" fontId="7" fillId="0" borderId="0" xfId="0" applyFont="1" applyAlignment="1">
      <alignment horizontal="left" vertical="center"/>
    </xf>
    <xf numFmtId="0" fontId="10" fillId="2" borderId="1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3" borderId="13" xfId="0" applyFont="1" applyFill="1" applyBorder="1" applyAlignment="1">
      <alignment horizontal="left" vertical="center" wrapText="1" indent="1"/>
    </xf>
    <xf numFmtId="9" fontId="9" fillId="3" borderId="9" xfId="0" applyNumberFormat="1" applyFont="1" applyFill="1" applyBorder="1" applyAlignment="1">
      <alignment horizontal="center" vertical="center" wrapText="1"/>
    </xf>
    <xf numFmtId="9" fontId="9" fillId="3" borderId="17" xfId="0" applyNumberFormat="1"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4" xfId="0" applyNumberFormat="1" applyFont="1" applyFill="1" applyBorder="1" applyAlignment="1">
      <alignment horizontal="center" vertical="center" wrapText="1"/>
    </xf>
    <xf numFmtId="167" fontId="4" fillId="0" borderId="0" xfId="0" applyNumberFormat="1" applyFont="1" applyAlignment="1">
      <alignment vertical="center"/>
    </xf>
    <xf numFmtId="0" fontId="9" fillId="3" borderId="21" xfId="0" applyFont="1" applyFill="1" applyBorder="1" applyAlignment="1">
      <alignment horizontal="left" vertical="center" wrapText="1" indent="1"/>
    </xf>
    <xf numFmtId="3" fontId="9" fillId="3" borderId="41" xfId="0" applyNumberFormat="1" applyFont="1" applyFill="1" applyBorder="1" applyAlignment="1">
      <alignment horizontal="center" vertical="center" wrapText="1"/>
    </xf>
    <xf numFmtId="3" fontId="9" fillId="3" borderId="23" xfId="0" applyNumberFormat="1" applyFont="1" applyFill="1" applyBorder="1" applyAlignment="1">
      <alignment horizontal="center" vertical="center" wrapText="1"/>
    </xf>
    <xf numFmtId="0" fontId="9" fillId="4" borderId="24" xfId="0" applyFont="1" applyFill="1" applyBorder="1" applyAlignment="1">
      <alignment horizontal="left" vertical="center" wrapText="1" indent="1"/>
    </xf>
    <xf numFmtId="3" fontId="9" fillId="4" borderId="42" xfId="0" applyNumberFormat="1" applyFont="1" applyFill="1" applyBorder="1" applyAlignment="1">
      <alignment horizontal="center" vertical="center" wrapText="1"/>
    </xf>
    <xf numFmtId="3" fontId="9" fillId="4" borderId="26" xfId="0" applyNumberFormat="1" applyFont="1" applyFill="1" applyBorder="1" applyAlignment="1">
      <alignment horizontal="center" vertical="center" wrapText="1"/>
    </xf>
    <xf numFmtId="0" fontId="9" fillId="4" borderId="15" xfId="0" applyFont="1" applyFill="1" applyBorder="1" applyAlignment="1">
      <alignment horizontal="left" vertical="center" wrapText="1" indent="1"/>
    </xf>
    <xf numFmtId="3" fontId="9" fillId="4" borderId="38" xfId="0" applyNumberFormat="1" applyFont="1" applyFill="1" applyBorder="1" applyAlignment="1">
      <alignment horizontal="center" vertical="center" wrapText="1"/>
    </xf>
    <xf numFmtId="3" fontId="9" fillId="4" borderId="2" xfId="0" applyNumberFormat="1" applyFont="1" applyFill="1" applyBorder="1" applyAlignment="1">
      <alignment horizontal="center" vertical="center" wrapText="1"/>
    </xf>
    <xf numFmtId="3" fontId="9" fillId="4" borderId="0" xfId="0" applyNumberFormat="1" applyFont="1" applyFill="1" applyAlignment="1">
      <alignment horizontal="center" vertical="center" wrapText="1"/>
    </xf>
    <xf numFmtId="0" fontId="11" fillId="0" borderId="0" xfId="0" applyFont="1" applyAlignment="1">
      <alignment vertical="center"/>
    </xf>
    <xf numFmtId="4" fontId="14" fillId="0" borderId="0" xfId="0" applyNumberFormat="1" applyFont="1" applyAlignment="1">
      <alignment horizontal="center"/>
    </xf>
    <xf numFmtId="3" fontId="4" fillId="0" borderId="0" xfId="0" applyNumberFormat="1" applyFont="1" applyAlignment="1">
      <alignment vertical="center"/>
    </xf>
    <xf numFmtId="3" fontId="4" fillId="0" borderId="0" xfId="0" applyNumberFormat="1" applyFont="1"/>
    <xf numFmtId="0" fontId="6" fillId="0" borderId="0" xfId="0" applyFont="1"/>
    <xf numFmtId="3" fontId="9" fillId="4" borderId="0"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17" fontId="10" fillId="2" borderId="5" xfId="0" applyNumberFormat="1" applyFont="1" applyFill="1" applyBorder="1" applyAlignment="1">
      <alignment horizontal="center" vertical="center" wrapText="1"/>
    </xf>
    <xf numFmtId="0" fontId="9" fillId="3" borderId="6" xfId="0" applyFont="1" applyFill="1" applyBorder="1" applyAlignment="1">
      <alignment horizontal="left" vertical="center" wrapText="1" indent="1"/>
    </xf>
    <xf numFmtId="166" fontId="9" fillId="3" borderId="17" xfId="0" applyNumberFormat="1" applyFont="1" applyFill="1" applyBorder="1" applyAlignment="1">
      <alignment horizontal="center" vertical="center" wrapText="1"/>
    </xf>
    <xf numFmtId="166" fontId="9" fillId="3" borderId="5" xfId="0" applyNumberFormat="1" applyFont="1" applyFill="1" applyBorder="1" applyAlignment="1">
      <alignment horizontal="center" vertical="center" wrapText="1"/>
    </xf>
    <xf numFmtId="0" fontId="4" fillId="0" borderId="0" xfId="0" applyFont="1" applyBorder="1"/>
    <xf numFmtId="0" fontId="9" fillId="3" borderId="34" xfId="0" applyFont="1" applyFill="1" applyBorder="1" applyAlignment="1">
      <alignment horizontal="left" vertical="center" wrapText="1" indent="1"/>
    </xf>
    <xf numFmtId="165" fontId="9" fillId="3" borderId="9" xfId="3" applyNumberFormat="1" applyFont="1" applyFill="1" applyBorder="1" applyAlignment="1">
      <alignment horizontal="center" vertical="center" wrapText="1"/>
    </xf>
    <xf numFmtId="165" fontId="9" fillId="3" borderId="3" xfId="3" applyNumberFormat="1" applyFont="1" applyFill="1" applyBorder="1" applyAlignment="1">
      <alignment horizontal="center" vertical="center" wrapText="1"/>
    </xf>
    <xf numFmtId="0" fontId="9" fillId="0" borderId="0" xfId="0" applyFont="1" applyAlignment="1">
      <alignment horizontal="left" vertical="center" wrapText="1" indent="1"/>
    </xf>
    <xf numFmtId="2" fontId="4" fillId="0" borderId="0" xfId="0" applyNumberFormat="1" applyFont="1"/>
    <xf numFmtId="0" fontId="10" fillId="2" borderId="3" xfId="0" applyFont="1" applyFill="1" applyBorder="1" applyAlignment="1">
      <alignment horizontal="center" vertical="center" wrapText="1"/>
    </xf>
    <xf numFmtId="0" fontId="3" fillId="4" borderId="8" xfId="0" applyFont="1" applyFill="1" applyBorder="1" applyAlignment="1">
      <alignment horizontal="left" vertical="center" wrapText="1" indent="1"/>
    </xf>
    <xf numFmtId="166" fontId="3" fillId="4" borderId="15" xfId="0" applyNumberFormat="1" applyFont="1" applyFill="1" applyBorder="1" applyAlignment="1">
      <alignment horizontal="center" vertical="center" wrapText="1"/>
    </xf>
    <xf numFmtId="166" fontId="3" fillId="4" borderId="0" xfId="0" applyNumberFormat="1" applyFont="1" applyFill="1" applyAlignment="1">
      <alignment horizontal="center" vertical="center" wrapText="1"/>
    </xf>
    <xf numFmtId="166" fontId="3" fillId="4" borderId="2" xfId="0" applyNumberFormat="1" applyFont="1" applyFill="1" applyBorder="1" applyAlignment="1">
      <alignment horizontal="center" vertical="center" wrapText="1"/>
    </xf>
    <xf numFmtId="166" fontId="3" fillId="4" borderId="0" xfId="0" applyNumberFormat="1" applyFont="1" applyFill="1" applyBorder="1" applyAlignment="1">
      <alignment horizontal="center" vertical="center" wrapText="1"/>
    </xf>
    <xf numFmtId="166" fontId="3" fillId="4" borderId="40" xfId="0" applyNumberFormat="1" applyFont="1" applyFill="1" applyBorder="1" applyAlignment="1">
      <alignment horizontal="center" vertical="center" wrapText="1"/>
    </xf>
    <xf numFmtId="166" fontId="3" fillId="4" borderId="20" xfId="0" applyNumberFormat="1" applyFont="1" applyFill="1" applyBorder="1" applyAlignment="1">
      <alignment horizontal="center" vertical="center" wrapText="1"/>
    </xf>
    <xf numFmtId="166" fontId="3" fillId="4" borderId="39" xfId="0" applyNumberFormat="1" applyFont="1" applyFill="1" applyBorder="1" applyAlignment="1">
      <alignment horizontal="center" vertical="center" wrapText="1"/>
    </xf>
    <xf numFmtId="0" fontId="9" fillId="3" borderId="10" xfId="0" applyFont="1" applyFill="1" applyBorder="1" applyAlignment="1">
      <alignment horizontal="left" vertical="center" wrapText="1" indent="1"/>
    </xf>
    <xf numFmtId="166" fontId="9" fillId="3" borderId="15" xfId="0" applyNumberFormat="1" applyFont="1" applyFill="1" applyBorder="1" applyAlignment="1">
      <alignment horizontal="center" vertical="center" wrapText="1"/>
    </xf>
    <xf numFmtId="166" fontId="9" fillId="3" borderId="0" xfId="0" applyNumberFormat="1" applyFont="1" applyFill="1" applyAlignment="1">
      <alignment horizontal="center" vertical="center" wrapText="1"/>
    </xf>
    <xf numFmtId="166" fontId="9" fillId="3" borderId="2" xfId="0" applyNumberFormat="1" applyFont="1" applyFill="1" applyBorder="1" applyAlignment="1">
      <alignment horizontal="center" vertical="center" wrapText="1"/>
    </xf>
    <xf numFmtId="166" fontId="9" fillId="3" borderId="0" xfId="0" applyNumberFormat="1" applyFont="1" applyFill="1" applyBorder="1" applyAlignment="1">
      <alignment horizontal="center" vertical="center" wrapText="1"/>
    </xf>
    <xf numFmtId="166" fontId="9" fillId="3" borderId="37" xfId="0" applyNumberFormat="1" applyFont="1" applyFill="1" applyBorder="1" applyAlignment="1">
      <alignment horizontal="center" vertical="center" wrapText="1"/>
    </xf>
    <xf numFmtId="166" fontId="9" fillId="3" borderId="7" xfId="0" applyNumberFormat="1"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0" fontId="11" fillId="0" borderId="43" xfId="0" applyFont="1" applyBorder="1" applyAlignment="1">
      <alignment vertical="center"/>
    </xf>
    <xf numFmtId="0" fontId="10" fillId="2" borderId="19" xfId="0" applyFont="1" applyFill="1" applyBorder="1" applyAlignment="1">
      <alignment horizontal="center" vertical="center" wrapText="1"/>
    </xf>
    <xf numFmtId="0" fontId="10" fillId="2" borderId="17" xfId="0"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166" fontId="9" fillId="3" borderId="12" xfId="0" applyNumberFormat="1" applyFont="1" applyFill="1" applyBorder="1" applyAlignment="1">
      <alignment horizontal="center" vertical="center" wrapText="1"/>
    </xf>
    <xf numFmtId="166" fontId="9" fillId="3" borderId="47" xfId="0" applyNumberFormat="1" applyFont="1" applyFill="1" applyBorder="1" applyAlignment="1">
      <alignment horizontal="center" vertical="center" wrapText="1"/>
    </xf>
    <xf numFmtId="0" fontId="9" fillId="4" borderId="50" xfId="0" applyFont="1" applyFill="1" applyBorder="1" applyAlignment="1">
      <alignment horizontal="left" vertical="center" wrapText="1" indent="1"/>
    </xf>
    <xf numFmtId="166" fontId="9" fillId="4" borderId="51" xfId="0" applyNumberFormat="1" applyFont="1" applyFill="1" applyBorder="1" applyAlignment="1">
      <alignment horizontal="center" vertical="center" wrapText="1"/>
    </xf>
    <xf numFmtId="0" fontId="9" fillId="4" borderId="10" xfId="0" applyFont="1" applyFill="1" applyBorder="1" applyAlignment="1">
      <alignment horizontal="left" vertical="center" wrapText="1" indent="1"/>
    </xf>
    <xf numFmtId="166" fontId="9" fillId="4" borderId="2" xfId="0" applyNumberFormat="1" applyFont="1" applyFill="1" applyBorder="1" applyAlignment="1">
      <alignment horizontal="center" vertical="center" wrapText="1"/>
    </xf>
    <xf numFmtId="165" fontId="17" fillId="3" borderId="13" xfId="3" applyNumberFormat="1" applyFont="1" applyFill="1" applyBorder="1" applyAlignment="1">
      <alignment horizontal="center" vertical="center" wrapText="1"/>
    </xf>
    <xf numFmtId="165" fontId="9" fillId="3" borderId="35" xfId="3" applyNumberFormat="1" applyFont="1" applyFill="1" applyBorder="1" applyAlignment="1">
      <alignment horizontal="center" vertical="center" wrapText="1"/>
    </xf>
    <xf numFmtId="165" fontId="9" fillId="3" borderId="36" xfId="3" applyNumberFormat="1" applyFont="1" applyFill="1" applyBorder="1" applyAlignment="1">
      <alignment horizontal="center" vertical="center" wrapText="1"/>
    </xf>
    <xf numFmtId="165" fontId="9" fillId="3" borderId="13" xfId="3" applyNumberFormat="1" applyFont="1" applyFill="1" applyBorder="1" applyAlignment="1">
      <alignment horizontal="center" vertical="center" wrapText="1"/>
    </xf>
    <xf numFmtId="165" fontId="4" fillId="0" borderId="0" xfId="0" applyNumberFormat="1" applyFont="1" applyAlignment="1">
      <alignment vertical="center"/>
    </xf>
    <xf numFmtId="0" fontId="3" fillId="0" borderId="0" xfId="0" applyFont="1" applyFill="1" applyBorder="1" applyAlignment="1">
      <alignment horizontal="left" vertical="center" wrapText="1" indent="1"/>
    </xf>
    <xf numFmtId="0" fontId="18" fillId="0" borderId="0" xfId="0" applyFont="1" applyFill="1" applyBorder="1" applyAlignment="1">
      <alignment vertical="center"/>
    </xf>
    <xf numFmtId="2" fontId="19" fillId="0" borderId="0" xfId="0" applyNumberFormat="1" applyFont="1" applyFill="1" applyBorder="1" applyAlignment="1">
      <alignment horizontal="center" vertical="center" wrapText="1"/>
    </xf>
    <xf numFmtId="0" fontId="18" fillId="0" borderId="0" xfId="0" applyFont="1" applyFill="1" applyBorder="1"/>
    <xf numFmtId="3" fontId="9" fillId="3" borderId="13" xfId="2" applyNumberFormat="1" applyFont="1" applyFill="1" applyBorder="1" applyAlignment="1">
      <alignment horizontal="center" vertical="center" wrapText="1"/>
    </xf>
    <xf numFmtId="3" fontId="9" fillId="3" borderId="7" xfId="2" applyNumberFormat="1" applyFont="1" applyFill="1" applyBorder="1" applyAlignment="1">
      <alignment horizontal="center" vertical="center" wrapText="1"/>
    </xf>
    <xf numFmtId="3" fontId="9" fillId="3" borderId="36" xfId="2" applyNumberFormat="1" applyFont="1" applyFill="1" applyBorder="1" applyAlignment="1">
      <alignment horizontal="center" vertical="center" wrapText="1"/>
    </xf>
    <xf numFmtId="3" fontId="9" fillId="3" borderId="35" xfId="2" applyNumberFormat="1" applyFont="1" applyFill="1" applyBorder="1" applyAlignment="1">
      <alignment horizontal="center" vertical="center" wrapText="1"/>
    </xf>
    <xf numFmtId="0" fontId="5" fillId="0" borderId="0" xfId="1" applyFont="1" applyAlignment="1">
      <alignment vertical="center"/>
    </xf>
    <xf numFmtId="0" fontId="20" fillId="0" borderId="0" xfId="0" applyFont="1" applyAlignment="1">
      <alignment vertical="center"/>
    </xf>
    <xf numFmtId="0" fontId="21" fillId="5" borderId="0" xfId="0" applyFont="1" applyFill="1" applyAlignment="1">
      <alignment horizontal="left" vertical="center"/>
    </xf>
    <xf numFmtId="0" fontId="24" fillId="0" borderId="2" xfId="0" applyFont="1" applyBorder="1" applyAlignment="1">
      <alignment horizontal="left" vertical="center" wrapText="1" indent="1"/>
    </xf>
    <xf numFmtId="0" fontId="8" fillId="6" borderId="9" xfId="0" applyFont="1" applyFill="1" applyBorder="1" applyAlignment="1">
      <alignment horizontal="centerContinuous" vertical="center" wrapText="1"/>
    </xf>
    <xf numFmtId="0" fontId="8" fillId="6" borderId="4" xfId="0" applyFont="1" applyFill="1" applyBorder="1" applyAlignment="1">
      <alignment horizontal="centerContinuous" vertical="center" wrapText="1"/>
    </xf>
    <xf numFmtId="0" fontId="8" fillId="6" borderId="3" xfId="0" applyFont="1" applyFill="1" applyBorder="1" applyAlignment="1">
      <alignment horizontal="centerContinuous" vertical="center" wrapText="1"/>
    </xf>
    <xf numFmtId="0" fontId="12" fillId="6" borderId="9" xfId="0" applyFont="1" applyFill="1" applyBorder="1" applyAlignment="1">
      <alignment horizontal="centerContinuous" vertical="center"/>
    </xf>
    <xf numFmtId="0" fontId="24" fillId="0" borderId="0" xfId="0" applyFont="1" applyAlignment="1">
      <alignment horizontal="left" vertical="center" wrapText="1" indent="1"/>
    </xf>
    <xf numFmtId="0" fontId="12" fillId="6" borderId="19" xfId="0" applyFont="1" applyFill="1" applyBorder="1" applyAlignment="1">
      <alignment horizontal="centerContinuous" vertical="center"/>
    </xf>
    <xf numFmtId="0" fontId="24" fillId="0" borderId="2" xfId="0" applyFont="1" applyFill="1" applyBorder="1" applyAlignment="1">
      <alignment horizontal="left" vertical="center" wrapText="1" indent="1"/>
    </xf>
    <xf numFmtId="0" fontId="24" fillId="0" borderId="0" xfId="0" applyFont="1" applyBorder="1" applyAlignment="1">
      <alignment horizontal="left" vertical="center" wrapText="1" indent="1"/>
    </xf>
    <xf numFmtId="0" fontId="27" fillId="0" borderId="0" xfId="0" applyFont="1" applyAlignment="1">
      <alignment vertical="center"/>
    </xf>
    <xf numFmtId="0" fontId="28" fillId="0" borderId="8" xfId="0" applyFont="1" applyBorder="1" applyAlignment="1">
      <alignment horizontal="left" vertical="center" wrapText="1" indent="1"/>
    </xf>
    <xf numFmtId="3" fontId="28" fillId="0" borderId="15" xfId="2" applyNumberFormat="1" applyFont="1" applyBorder="1" applyAlignment="1">
      <alignment horizontal="center" vertical="center" wrapText="1"/>
    </xf>
    <xf numFmtId="3" fontId="28" fillId="0" borderId="0" xfId="2" applyNumberFormat="1" applyFont="1" applyBorder="1" applyAlignment="1">
      <alignment horizontal="center" vertical="center" wrapText="1"/>
    </xf>
    <xf numFmtId="3" fontId="28" fillId="0" borderId="2" xfId="2" applyNumberFormat="1" applyFont="1" applyBorder="1" applyAlignment="1">
      <alignment horizontal="center" vertical="center" wrapText="1"/>
    </xf>
    <xf numFmtId="0" fontId="29" fillId="0" borderId="0" xfId="0" applyFont="1" applyAlignment="1">
      <alignment vertical="center"/>
    </xf>
    <xf numFmtId="0" fontId="28" fillId="0" borderId="6" xfId="0" applyFont="1" applyBorder="1" applyAlignment="1">
      <alignment horizontal="left" vertical="center" wrapText="1" indent="1"/>
    </xf>
    <xf numFmtId="3" fontId="28" fillId="0" borderId="37" xfId="2" applyNumberFormat="1" applyFont="1" applyBorder="1" applyAlignment="1">
      <alignment horizontal="center" vertical="center" wrapText="1"/>
    </xf>
    <xf numFmtId="3" fontId="28" fillId="0" borderId="7" xfId="2" applyNumberFormat="1" applyFont="1" applyBorder="1" applyAlignment="1">
      <alignment horizontal="center" vertical="center" wrapText="1"/>
    </xf>
    <xf numFmtId="3" fontId="28" fillId="0" borderId="1" xfId="2" applyNumberFormat="1" applyFont="1" applyBorder="1" applyAlignment="1">
      <alignment horizontal="center" vertical="center" wrapText="1"/>
    </xf>
    <xf numFmtId="0" fontId="28" fillId="0" borderId="52" xfId="0" applyFont="1" applyBorder="1" applyAlignment="1">
      <alignment horizontal="left" vertical="center" wrapText="1" indent="1"/>
    </xf>
    <xf numFmtId="165" fontId="30" fillId="0" borderId="53" xfId="3" applyNumberFormat="1" applyFont="1" applyBorder="1" applyAlignment="1">
      <alignment horizontal="center" vertical="center" wrapText="1"/>
    </xf>
    <xf numFmtId="165" fontId="28" fillId="0" borderId="43" xfId="3" applyNumberFormat="1" applyFont="1" applyBorder="1" applyAlignment="1">
      <alignment horizontal="center" vertical="center" wrapText="1"/>
    </xf>
    <xf numFmtId="165" fontId="28" fillId="0" borderId="54" xfId="3" applyNumberFormat="1" applyFont="1" applyBorder="1" applyAlignment="1">
      <alignment horizontal="center" vertical="center" wrapText="1"/>
    </xf>
    <xf numFmtId="165" fontId="28" fillId="0" borderId="53" xfId="3" applyNumberFormat="1" applyFont="1" applyBorder="1" applyAlignment="1">
      <alignment horizontal="center" vertical="center" wrapText="1"/>
    </xf>
    <xf numFmtId="165" fontId="29" fillId="0" borderId="0" xfId="0" applyNumberFormat="1" applyFont="1" applyAlignment="1">
      <alignment vertical="center"/>
    </xf>
    <xf numFmtId="0" fontId="28" fillId="0" borderId="10" xfId="0" applyFont="1" applyBorder="1" applyAlignment="1">
      <alignment horizontal="left" vertical="center" wrapText="1" indent="1"/>
    </xf>
    <xf numFmtId="165" fontId="30" fillId="0" borderId="15" xfId="3" applyNumberFormat="1" applyFont="1" applyBorder="1" applyAlignment="1">
      <alignment horizontal="center" vertical="center" wrapText="1"/>
    </xf>
    <xf numFmtId="165" fontId="28" fillId="0" borderId="0" xfId="3" applyNumberFormat="1" applyFont="1" applyBorder="1" applyAlignment="1">
      <alignment horizontal="center" vertical="center" wrapText="1"/>
    </xf>
    <xf numFmtId="165" fontId="28" fillId="0" borderId="2" xfId="3" applyNumberFormat="1" applyFont="1" applyBorder="1" applyAlignment="1">
      <alignment horizontal="center" vertical="center" wrapText="1"/>
    </xf>
    <xf numFmtId="165" fontId="28" fillId="0" borderId="15" xfId="3" applyNumberFormat="1" applyFont="1" applyBorder="1" applyAlignment="1">
      <alignment horizontal="center" vertical="center" wrapText="1"/>
    </xf>
    <xf numFmtId="165" fontId="30" fillId="0" borderId="37" xfId="3" applyNumberFormat="1" applyFont="1" applyBorder="1" applyAlignment="1">
      <alignment horizontal="center" vertical="center" wrapText="1"/>
    </xf>
    <xf numFmtId="165" fontId="28" fillId="0" borderId="17" xfId="3" applyNumberFormat="1" applyFont="1" applyBorder="1" applyAlignment="1">
      <alignment horizontal="center" vertical="center" wrapText="1"/>
    </xf>
    <xf numFmtId="165" fontId="28" fillId="0" borderId="5" xfId="3" applyNumberFormat="1" applyFont="1" applyBorder="1" applyAlignment="1">
      <alignment horizontal="center" vertical="center" wrapText="1"/>
    </xf>
    <xf numFmtId="165" fontId="28" fillId="0" borderId="16" xfId="3" applyNumberFormat="1" applyFont="1" applyBorder="1" applyAlignment="1">
      <alignment horizontal="center" vertical="center" wrapText="1"/>
    </xf>
    <xf numFmtId="0" fontId="29" fillId="0" borderId="0" xfId="0" applyFont="1"/>
    <xf numFmtId="166" fontId="28" fillId="0" borderId="0" xfId="0" applyNumberFormat="1" applyFont="1" applyBorder="1" applyAlignment="1">
      <alignment horizontal="center" vertical="center" wrapText="1"/>
    </xf>
    <xf numFmtId="166" fontId="28" fillId="0" borderId="2" xfId="0" applyNumberFormat="1" applyFont="1" applyBorder="1" applyAlignment="1">
      <alignment horizontal="center" vertical="center" wrapText="1"/>
    </xf>
    <xf numFmtId="166" fontId="28" fillId="0" borderId="11" xfId="0" applyNumberFormat="1" applyFont="1" applyBorder="1" applyAlignment="1">
      <alignment horizontal="center" vertical="center" wrapText="1"/>
    </xf>
    <xf numFmtId="166" fontId="28" fillId="0" borderId="12" xfId="0" applyNumberFormat="1" applyFont="1" applyBorder="1" applyAlignment="1">
      <alignment horizontal="center" vertical="center" wrapText="1"/>
    </xf>
    <xf numFmtId="0" fontId="31" fillId="0" borderId="1" xfId="0" applyFont="1" applyBorder="1" applyAlignment="1">
      <alignment horizontal="left" vertical="center" wrapText="1" indent="1"/>
    </xf>
    <xf numFmtId="0" fontId="28" fillId="0" borderId="10" xfId="0" applyFont="1" applyBorder="1" applyAlignment="1">
      <alignment horizontal="left" vertical="center" wrapText="1" indent="3"/>
    </xf>
    <xf numFmtId="166" fontId="28" fillId="0" borderId="15" xfId="0" applyNumberFormat="1" applyFont="1" applyBorder="1" applyAlignment="1">
      <alignment horizontal="center" vertical="center" wrapText="1"/>
    </xf>
    <xf numFmtId="166" fontId="28" fillId="0" borderId="0" xfId="0" applyNumberFormat="1" applyFont="1" applyAlignment="1">
      <alignment horizontal="center" vertical="center" wrapText="1"/>
    </xf>
    <xf numFmtId="166" fontId="28" fillId="0" borderId="23" xfId="0" applyNumberFormat="1" applyFont="1" applyBorder="1" applyAlignment="1">
      <alignment horizontal="center" vertical="center" wrapText="1"/>
    </xf>
    <xf numFmtId="0" fontId="28" fillId="0" borderId="8" xfId="0" applyFont="1" applyBorder="1" applyAlignment="1">
      <alignment horizontal="left" vertical="center" wrapText="1" indent="3"/>
    </xf>
    <xf numFmtId="0" fontId="28" fillId="0" borderId="8" xfId="0" applyFont="1" applyFill="1" applyBorder="1" applyAlignment="1">
      <alignment horizontal="left" vertical="center" wrapText="1" indent="3"/>
    </xf>
    <xf numFmtId="166" fontId="28" fillId="0" borderId="0" xfId="0" applyNumberFormat="1" applyFont="1" applyFill="1" applyAlignment="1">
      <alignment horizontal="center" vertical="center" wrapText="1"/>
    </xf>
    <xf numFmtId="166" fontId="28" fillId="0" borderId="21" xfId="0" applyNumberFormat="1" applyFont="1" applyBorder="1" applyAlignment="1">
      <alignment horizontal="center" vertical="center" wrapText="1"/>
    </xf>
    <xf numFmtId="166" fontId="28" fillId="0" borderId="22" xfId="0" applyNumberFormat="1" applyFont="1" applyBorder="1" applyAlignment="1">
      <alignment horizontal="center" vertical="center" wrapText="1"/>
    </xf>
    <xf numFmtId="166" fontId="32" fillId="0" borderId="15" xfId="0" applyNumberFormat="1" applyFont="1" applyBorder="1" applyAlignment="1">
      <alignment horizontal="center" vertical="center" wrapText="1"/>
    </xf>
    <xf numFmtId="166" fontId="32" fillId="0" borderId="0" xfId="0" applyNumberFormat="1" applyFont="1" applyBorder="1" applyAlignment="1">
      <alignment horizontal="center" vertical="center" wrapText="1"/>
    </xf>
    <xf numFmtId="166" fontId="32" fillId="0" borderId="2" xfId="0" applyNumberFormat="1" applyFont="1" applyBorder="1" applyAlignment="1">
      <alignment horizontal="center" vertical="center" wrapText="1"/>
    </xf>
    <xf numFmtId="0" fontId="33" fillId="0" borderId="0" xfId="0" applyFont="1" applyAlignment="1">
      <alignment vertical="center"/>
    </xf>
    <xf numFmtId="3" fontId="33" fillId="0" borderId="0" xfId="0" applyNumberFormat="1" applyFont="1" applyAlignment="1">
      <alignment vertical="center"/>
    </xf>
    <xf numFmtId="3" fontId="29" fillId="0" borderId="0" xfId="0" applyNumberFormat="1" applyFont="1" applyAlignment="1">
      <alignment vertical="center"/>
    </xf>
    <xf numFmtId="166" fontId="28" fillId="0" borderId="2" xfId="3" applyNumberFormat="1" applyFont="1" applyFill="1" applyBorder="1" applyAlignment="1">
      <alignment horizontal="center" vertical="center" wrapText="1"/>
    </xf>
    <xf numFmtId="166" fontId="28" fillId="0" borderId="0" xfId="3" applyNumberFormat="1" applyFont="1" applyFill="1" applyBorder="1" applyAlignment="1">
      <alignment horizontal="center" vertical="center" wrapText="1"/>
    </xf>
    <xf numFmtId="166" fontId="34" fillId="0" borderId="2" xfId="0" applyNumberFormat="1" applyFont="1" applyBorder="1" applyAlignment="1">
      <alignment horizontal="center" vertical="center" wrapText="1"/>
    </xf>
    <xf numFmtId="166" fontId="34" fillId="0" borderId="0" xfId="0" applyNumberFormat="1" applyFont="1" applyBorder="1" applyAlignment="1">
      <alignment horizontal="center" vertical="center" wrapText="1"/>
    </xf>
    <xf numFmtId="0" fontId="33" fillId="0" borderId="0" xfId="0" applyFont="1"/>
    <xf numFmtId="166" fontId="34" fillId="0" borderId="15" xfId="0" applyNumberFormat="1" applyFont="1" applyBorder="1" applyAlignment="1">
      <alignment horizontal="center" vertical="center" wrapText="1"/>
    </xf>
    <xf numFmtId="166" fontId="28" fillId="0" borderId="15" xfId="3" applyNumberFormat="1" applyFont="1" applyFill="1" applyBorder="1" applyAlignment="1">
      <alignment horizontal="center" vertical="center" wrapText="1"/>
    </xf>
    <xf numFmtId="0" fontId="31" fillId="0" borderId="5" xfId="0" applyFont="1" applyBorder="1" applyAlignment="1">
      <alignment horizontal="left" vertical="center" wrapText="1" indent="1"/>
    </xf>
    <xf numFmtId="0" fontId="28" fillId="0" borderId="14" xfId="0" applyFont="1" applyBorder="1" applyAlignment="1">
      <alignment horizontal="left" vertical="center" wrapText="1" indent="1"/>
    </xf>
    <xf numFmtId="3" fontId="28" fillId="0" borderId="38"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0" xfId="0" applyNumberFormat="1" applyFont="1" applyAlignment="1">
      <alignment horizontal="center" vertical="center" wrapText="1"/>
    </xf>
    <xf numFmtId="0" fontId="28" fillId="0" borderId="15" xfId="0" applyFont="1" applyBorder="1" applyAlignment="1">
      <alignment horizontal="left" vertical="center" wrapText="1" indent="1"/>
    </xf>
    <xf numFmtId="0" fontId="28" fillId="0" borderId="15" xfId="0" applyFont="1" applyFill="1" applyBorder="1" applyAlignment="1">
      <alignment horizontal="left" vertical="center" wrapText="1" indent="1"/>
    </xf>
    <xf numFmtId="0" fontId="28" fillId="0" borderId="16" xfId="0" applyFont="1" applyBorder="1" applyAlignment="1">
      <alignment horizontal="left" vertical="center" wrapText="1" indent="1"/>
    </xf>
    <xf numFmtId="3" fontId="28" fillId="0" borderId="18"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3" fontId="28" fillId="0" borderId="17" xfId="0" applyNumberFormat="1" applyFont="1" applyBorder="1" applyAlignment="1">
      <alignment horizontal="center" vertical="center" wrapText="1"/>
    </xf>
    <xf numFmtId="3" fontId="28" fillId="0" borderId="0" xfId="0" applyNumberFormat="1" applyFont="1" applyBorder="1" applyAlignment="1">
      <alignment horizontal="center" vertical="center" wrapText="1"/>
    </xf>
    <xf numFmtId="167" fontId="29" fillId="0" borderId="0" xfId="0" applyNumberFormat="1" applyFont="1" applyAlignment="1">
      <alignment vertical="center"/>
    </xf>
    <xf numFmtId="0" fontId="35" fillId="0" borderId="0" xfId="0" applyFont="1" applyFill="1" applyAlignment="1">
      <alignment vertical="center"/>
    </xf>
    <xf numFmtId="0" fontId="28" fillId="0" borderId="30" xfId="0" applyFont="1" applyBorder="1" applyAlignment="1">
      <alignment horizontal="left" vertical="center" wrapText="1" indent="1"/>
    </xf>
    <xf numFmtId="0" fontId="28" fillId="0" borderId="31" xfId="0" applyFont="1" applyBorder="1" applyAlignment="1">
      <alignment horizontal="left" vertical="center" wrapText="1" indent="1"/>
    </xf>
    <xf numFmtId="166" fontId="28" fillId="0" borderId="2" xfId="0" applyNumberFormat="1" applyFont="1" applyFill="1" applyBorder="1" applyAlignment="1">
      <alignment horizontal="center" vertical="center" wrapText="1"/>
    </xf>
    <xf numFmtId="166" fontId="37" fillId="0" borderId="2" xfId="0" applyNumberFormat="1" applyFont="1" applyBorder="1" applyAlignment="1">
      <alignment horizontal="center" vertical="center" wrapText="1"/>
    </xf>
    <xf numFmtId="166" fontId="37" fillId="0" borderId="0" xfId="0" applyNumberFormat="1" applyFont="1" applyBorder="1" applyAlignment="1">
      <alignment horizontal="center" vertical="center" wrapText="1"/>
    </xf>
    <xf numFmtId="166" fontId="37" fillId="0" borderId="15" xfId="0" applyNumberFormat="1" applyFont="1" applyBorder="1" applyAlignment="1">
      <alignment horizontal="center" vertical="center" wrapText="1"/>
    </xf>
    <xf numFmtId="0" fontId="28" fillId="0" borderId="32" xfId="0" applyFont="1" applyBorder="1" applyAlignment="1">
      <alignment horizontal="left" vertical="center" wrapText="1" indent="1"/>
    </xf>
    <xf numFmtId="0" fontId="28" fillId="0" borderId="33" xfId="0" applyFont="1" applyBorder="1" applyAlignment="1">
      <alignment horizontal="left" vertical="center" wrapText="1" indent="1"/>
    </xf>
    <xf numFmtId="0" fontId="38" fillId="6" borderId="19" xfId="0" applyFont="1" applyFill="1" applyBorder="1" applyAlignment="1">
      <alignment horizontal="center" vertical="center"/>
    </xf>
    <xf numFmtId="166" fontId="4" fillId="0" borderId="0" xfId="0" applyNumberFormat="1" applyFont="1"/>
    <xf numFmtId="0" fontId="23" fillId="0" borderId="0" xfId="0" applyFont="1" applyAlignment="1">
      <alignment horizontal="left" vertical="center"/>
    </xf>
    <xf numFmtId="0" fontId="28" fillId="0" borderId="0" xfId="0" applyFont="1" applyBorder="1" applyAlignment="1">
      <alignment horizontal="left" vertical="center" wrapText="1" indent="1"/>
    </xf>
    <xf numFmtId="0" fontId="41" fillId="0" borderId="15" xfId="0" applyFont="1" applyBorder="1" applyAlignment="1">
      <alignment horizontal="left" vertical="center" wrapText="1" indent="1"/>
    </xf>
    <xf numFmtId="3" fontId="3" fillId="0" borderId="0" xfId="0" applyNumberFormat="1" applyFont="1" applyBorder="1" applyAlignment="1">
      <alignment horizontal="center" vertical="center" wrapText="1"/>
    </xf>
    <xf numFmtId="0" fontId="42" fillId="0" borderId="5" xfId="0" applyFont="1" applyBorder="1" applyAlignment="1">
      <alignment horizontal="left" vertical="center" wrapText="1" indent="1"/>
    </xf>
    <xf numFmtId="0" fontId="3" fillId="0" borderId="0" xfId="0" applyFont="1" applyBorder="1" applyAlignment="1">
      <alignment horizontal="left" vertical="center" wrapText="1" indent="1"/>
    </xf>
    <xf numFmtId="3" fontId="43" fillId="3" borderId="23" xfId="0" applyNumberFormat="1" applyFont="1" applyFill="1" applyBorder="1" applyAlignment="1">
      <alignment horizontal="center" vertical="center" wrapText="1"/>
    </xf>
    <xf numFmtId="3" fontId="43" fillId="3" borderId="22" xfId="0" applyNumberFormat="1" applyFont="1" applyFill="1" applyBorder="1" applyAlignment="1">
      <alignment horizontal="center" vertical="center" wrapText="1"/>
    </xf>
    <xf numFmtId="3" fontId="43" fillId="4" borderId="26" xfId="0" applyNumberFormat="1" applyFont="1" applyFill="1" applyBorder="1" applyAlignment="1">
      <alignment horizontal="center" vertical="center" wrapText="1"/>
    </xf>
    <xf numFmtId="3" fontId="43" fillId="4" borderId="25" xfId="0" applyNumberFormat="1" applyFont="1" applyFill="1" applyBorder="1" applyAlignment="1">
      <alignment horizontal="center" vertical="center" wrapText="1"/>
    </xf>
    <xf numFmtId="3" fontId="41" fillId="0" borderId="2" xfId="0" applyNumberFormat="1" applyFont="1" applyBorder="1" applyAlignment="1">
      <alignment horizontal="center" vertical="center" wrapText="1"/>
    </xf>
    <xf numFmtId="3" fontId="41" fillId="0" borderId="0" xfId="0" applyNumberFormat="1" applyFont="1" applyAlignment="1">
      <alignment horizontal="center" vertical="center" wrapText="1"/>
    </xf>
    <xf numFmtId="3" fontId="43" fillId="4" borderId="2" xfId="0" applyNumberFormat="1" applyFont="1" applyFill="1" applyBorder="1" applyAlignment="1">
      <alignment horizontal="center" vertical="center" wrapText="1"/>
    </xf>
    <xf numFmtId="3" fontId="43" fillId="4" borderId="0" xfId="0" applyNumberFormat="1" applyFont="1" applyFill="1" applyAlignment="1">
      <alignment horizontal="center" vertical="center" wrapText="1"/>
    </xf>
    <xf numFmtId="3" fontId="41" fillId="0" borderId="5" xfId="0" applyNumberFormat="1" applyFont="1" applyBorder="1" applyAlignment="1">
      <alignment horizontal="center" vertical="center" wrapText="1"/>
    </xf>
    <xf numFmtId="3" fontId="41" fillId="0" borderId="17" xfId="0" applyNumberFormat="1" applyFont="1" applyBorder="1" applyAlignment="1">
      <alignment horizontal="center" vertical="center" wrapText="1"/>
    </xf>
    <xf numFmtId="3" fontId="43" fillId="3" borderId="41" xfId="0" applyNumberFormat="1" applyFont="1" applyFill="1" applyBorder="1" applyAlignment="1">
      <alignment horizontal="center" vertical="center" wrapText="1"/>
    </xf>
    <xf numFmtId="3" fontId="43" fillId="4" borderId="42" xfId="0" applyNumberFormat="1" applyFont="1" applyFill="1" applyBorder="1" applyAlignment="1">
      <alignment horizontal="center" vertical="center" wrapText="1"/>
    </xf>
    <xf numFmtId="3" fontId="41" fillId="0" borderId="38" xfId="0" applyNumberFormat="1" applyFont="1" applyBorder="1" applyAlignment="1">
      <alignment horizontal="center" vertical="center" wrapText="1"/>
    </xf>
    <xf numFmtId="3" fontId="43" fillId="4" borderId="38" xfId="0" applyNumberFormat="1" applyFont="1" applyFill="1" applyBorder="1" applyAlignment="1">
      <alignment horizontal="center" vertical="center" wrapText="1"/>
    </xf>
    <xf numFmtId="3" fontId="41" fillId="0" borderId="18" xfId="0" applyNumberFormat="1" applyFont="1" applyBorder="1" applyAlignment="1">
      <alignment horizontal="center" vertical="center" wrapText="1"/>
    </xf>
    <xf numFmtId="3" fontId="41" fillId="0" borderId="15" xfId="0" applyNumberFormat="1" applyFont="1" applyBorder="1" applyAlignment="1">
      <alignment horizontal="center" vertical="center" wrapText="1"/>
    </xf>
    <xf numFmtId="3" fontId="43" fillId="4" borderId="15" xfId="0" applyNumberFormat="1" applyFont="1" applyFill="1" applyBorder="1" applyAlignment="1">
      <alignment horizontal="center" vertical="center" wrapText="1"/>
    </xf>
    <xf numFmtId="3" fontId="41" fillId="0" borderId="16" xfId="0" applyNumberFormat="1" applyFont="1" applyBorder="1" applyAlignment="1">
      <alignment horizontal="center" vertical="center" wrapText="1"/>
    </xf>
    <xf numFmtId="166" fontId="36" fillId="3" borderId="2" xfId="0" applyNumberFormat="1" applyFont="1" applyFill="1" applyBorder="1" applyAlignment="1">
      <alignment horizontal="center" vertical="center" wrapText="1"/>
    </xf>
    <xf numFmtId="166" fontId="36" fillId="3" borderId="1" xfId="0" applyNumberFormat="1" applyFont="1" applyFill="1" applyBorder="1" applyAlignment="1">
      <alignment horizontal="center" vertical="center" wrapText="1"/>
    </xf>
    <xf numFmtId="166" fontId="36" fillId="4" borderId="2" xfId="0" applyNumberFormat="1" applyFont="1" applyFill="1" applyBorder="1" applyAlignment="1">
      <alignment horizontal="center" vertical="center" wrapText="1"/>
    </xf>
    <xf numFmtId="166" fontId="36" fillId="4" borderId="39" xfId="0" applyNumberFormat="1" applyFont="1" applyFill="1" applyBorder="1" applyAlignment="1">
      <alignment horizontal="center" vertical="center" wrapText="1"/>
    </xf>
    <xf numFmtId="166" fontId="3" fillId="3" borderId="16" xfId="0" applyNumberFormat="1" applyFont="1" applyFill="1" applyBorder="1" applyAlignment="1">
      <alignment horizontal="center" vertical="center" wrapText="1"/>
    </xf>
    <xf numFmtId="166" fontId="3" fillId="3" borderId="17" xfId="0"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165" fontId="3" fillId="3" borderId="9"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165" fontId="3" fillId="3" borderId="3" xfId="3" applyNumberFormat="1" applyFont="1" applyFill="1" applyBorder="1" applyAlignment="1">
      <alignment horizontal="center" vertical="center" wrapText="1"/>
    </xf>
    <xf numFmtId="0" fontId="28" fillId="0" borderId="49" xfId="0" applyFont="1" applyFill="1" applyBorder="1" applyAlignment="1">
      <alignment horizontal="left" vertical="center" wrapText="1" indent="1"/>
    </xf>
    <xf numFmtId="0" fontId="10" fillId="2" borderId="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32" fillId="0" borderId="49" xfId="0" applyFont="1" applyFill="1" applyBorder="1" applyAlignment="1">
      <alignment horizontal="left" vertical="center" wrapText="1" indent="3"/>
    </xf>
    <xf numFmtId="0" fontId="32" fillId="0" borderId="49" xfId="0" applyFont="1" applyBorder="1" applyAlignment="1">
      <alignment horizontal="left" vertical="center" wrapText="1" indent="3"/>
    </xf>
    <xf numFmtId="0" fontId="28" fillId="0" borderId="48" xfId="0" applyFont="1" applyFill="1" applyBorder="1" applyAlignment="1">
      <alignment horizontal="left" vertical="center" wrapText="1" indent="1"/>
    </xf>
    <xf numFmtId="0" fontId="9" fillId="3" borderId="57" xfId="0" applyFont="1" applyFill="1" applyBorder="1" applyAlignment="1">
      <alignment horizontal="left" vertical="center" wrapText="1" indent="1"/>
    </xf>
    <xf numFmtId="0" fontId="10" fillId="2" borderId="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9" fillId="3" borderId="58" xfId="0" applyFont="1" applyFill="1" applyBorder="1" applyAlignment="1">
      <alignment horizontal="left" vertical="center" wrapText="1" indent="1"/>
    </xf>
    <xf numFmtId="0" fontId="37" fillId="0" borderId="49" xfId="0" applyFont="1" applyBorder="1" applyAlignment="1">
      <alignment horizontal="left" vertical="center" wrapText="1" indent="3"/>
    </xf>
    <xf numFmtId="0" fontId="28" fillId="0" borderId="49" xfId="0" applyFont="1" applyBorder="1" applyAlignment="1">
      <alignment horizontal="left" vertical="center" wrapText="1" indent="3"/>
    </xf>
    <xf numFmtId="0" fontId="9" fillId="4" borderId="48" xfId="0" applyFont="1" applyFill="1" applyBorder="1" applyAlignment="1">
      <alignment horizontal="left" vertical="center" wrapText="1" indent="1"/>
    </xf>
    <xf numFmtId="0" fontId="28" fillId="0" borderId="57" xfId="0" applyFont="1" applyBorder="1" applyAlignment="1">
      <alignment horizontal="left" vertical="center" wrapText="1" indent="3"/>
    </xf>
    <xf numFmtId="3" fontId="9" fillId="4" borderId="15" xfId="0" applyNumberFormat="1" applyFont="1" applyFill="1" applyBorder="1" applyAlignment="1">
      <alignment horizontal="center" vertical="center" wrapText="1"/>
    </xf>
    <xf numFmtId="166" fontId="34" fillId="0" borderId="16" xfId="0" applyNumberFormat="1" applyFont="1" applyBorder="1" applyAlignment="1">
      <alignment horizontal="center" vertical="center" wrapText="1"/>
    </xf>
    <xf numFmtId="3" fontId="10" fillId="4" borderId="0" xfId="0" applyNumberFormat="1" applyFont="1" applyFill="1" applyBorder="1" applyAlignment="1">
      <alignment horizontal="center" vertical="center" wrapText="1"/>
    </xf>
    <xf numFmtId="3" fontId="9" fillId="3" borderId="21" xfId="0" applyNumberFormat="1" applyFont="1" applyFill="1" applyBorder="1" applyAlignment="1">
      <alignment horizontal="center" vertical="center" wrapText="1"/>
    </xf>
    <xf numFmtId="3" fontId="9" fillId="3" borderId="22" xfId="0" applyNumberFormat="1" applyFont="1" applyFill="1" applyBorder="1" applyAlignment="1">
      <alignment horizontal="center" vertical="center" wrapText="1"/>
    </xf>
    <xf numFmtId="3" fontId="10" fillId="4" borderId="15"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166" fontId="34" fillId="0" borderId="17" xfId="0" applyNumberFormat="1" applyFont="1" applyBorder="1" applyAlignment="1">
      <alignment horizontal="center" vertical="center" wrapText="1"/>
    </xf>
    <xf numFmtId="166" fontId="34" fillId="0" borderId="5" xfId="0" applyNumberFormat="1" applyFont="1" applyBorder="1" applyAlignment="1">
      <alignment horizontal="center" vertical="center" wrapText="1"/>
    </xf>
    <xf numFmtId="17" fontId="10" fillId="2" borderId="38" xfId="0" applyNumberFormat="1"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166" fontId="28" fillId="0" borderId="16" xfId="3" applyNumberFormat="1" applyFont="1" applyFill="1" applyBorder="1" applyAlignment="1">
      <alignment horizontal="center" vertical="center" wrapText="1"/>
    </xf>
    <xf numFmtId="166" fontId="28" fillId="0" borderId="17" xfId="3" applyNumberFormat="1" applyFont="1" applyFill="1" applyBorder="1" applyAlignment="1">
      <alignment horizontal="center" vertical="center" wrapText="1"/>
    </xf>
    <xf numFmtId="166" fontId="28" fillId="0" borderId="5" xfId="3" applyNumberFormat="1" applyFont="1" applyFill="1" applyBorder="1" applyAlignment="1">
      <alignment horizontal="center" vertical="center" wrapText="1"/>
    </xf>
    <xf numFmtId="0" fontId="37" fillId="0" borderId="15" xfId="0" applyFont="1" applyBorder="1" applyAlignment="1">
      <alignment horizontal="left" vertical="center" wrapText="1" indent="3"/>
    </xf>
    <xf numFmtId="0" fontId="28" fillId="0" borderId="15" xfId="0" applyFont="1" applyBorder="1" applyAlignment="1">
      <alignment horizontal="left" vertical="center" wrapText="1" indent="3"/>
    </xf>
    <xf numFmtId="0" fontId="28" fillId="0" borderId="16" xfId="0" applyFont="1" applyBorder="1" applyAlignment="1">
      <alignment horizontal="left" vertical="center" wrapText="1" indent="3"/>
    </xf>
    <xf numFmtId="3" fontId="10" fillId="4" borderId="22" xfId="0" applyNumberFormat="1" applyFont="1" applyFill="1" applyBorder="1" applyAlignment="1">
      <alignment horizontal="center" vertical="center" wrapText="1"/>
    </xf>
    <xf numFmtId="3" fontId="10" fillId="4" borderId="23" xfId="0" applyNumberFormat="1" applyFont="1" applyFill="1" applyBorder="1" applyAlignment="1">
      <alignment horizontal="center" vertical="center" wrapText="1"/>
    </xf>
    <xf numFmtId="3" fontId="10" fillId="4" borderId="21" xfId="0" applyNumberFormat="1" applyFont="1" applyFill="1" applyBorder="1" applyAlignment="1">
      <alignment horizontal="center" vertical="center" wrapText="1"/>
    </xf>
    <xf numFmtId="0" fontId="20" fillId="4" borderId="21" xfId="0" applyFont="1" applyFill="1" applyBorder="1" applyAlignment="1">
      <alignment horizontal="left" vertical="center" wrapText="1" indent="1"/>
    </xf>
    <xf numFmtId="0" fontId="20" fillId="4" borderId="15" xfId="0" applyFont="1" applyFill="1" applyBorder="1" applyAlignment="1">
      <alignment horizontal="left" vertical="center" wrapText="1" indent="1"/>
    </xf>
    <xf numFmtId="0" fontId="20" fillId="3" borderId="15" xfId="0" applyFont="1" applyFill="1" applyBorder="1" applyAlignment="1">
      <alignment horizontal="left" vertical="center" wrapText="1" indent="1"/>
    </xf>
    <xf numFmtId="3" fontId="34" fillId="4" borderId="15" xfId="0" applyNumberFormat="1" applyFont="1" applyFill="1" applyBorder="1" applyAlignment="1">
      <alignment horizontal="center" vertical="center" wrapText="1"/>
    </xf>
    <xf numFmtId="3" fontId="34" fillId="4" borderId="0" xfId="0" applyNumberFormat="1" applyFont="1" applyFill="1" applyBorder="1" applyAlignment="1">
      <alignment horizontal="center" vertical="center" wrapText="1"/>
    </xf>
    <xf numFmtId="3" fontId="34" fillId="4" borderId="2" xfId="0" applyNumberFormat="1" applyFont="1" applyFill="1" applyBorder="1" applyAlignment="1">
      <alignment horizontal="center" vertical="center" wrapText="1"/>
    </xf>
    <xf numFmtId="0" fontId="28" fillId="3" borderId="15" xfId="0" applyFont="1" applyFill="1" applyBorder="1" applyAlignment="1">
      <alignment horizontal="left" vertical="center" wrapText="1" indent="1"/>
    </xf>
    <xf numFmtId="0" fontId="28" fillId="3" borderId="0" xfId="0" applyFont="1" applyFill="1" applyBorder="1" applyAlignment="1">
      <alignment horizontal="left" vertical="center" wrapText="1" indent="1"/>
    </xf>
    <xf numFmtId="0" fontId="28" fillId="3" borderId="2" xfId="0" applyFont="1" applyFill="1" applyBorder="1" applyAlignment="1">
      <alignment horizontal="left" vertical="center" wrapText="1" indent="1"/>
    </xf>
    <xf numFmtId="166" fontId="9" fillId="4" borderId="11" xfId="0" applyNumberFormat="1" applyFont="1" applyFill="1" applyBorder="1" applyAlignment="1">
      <alignment horizontal="center" vertical="center" wrapText="1"/>
    </xf>
    <xf numFmtId="166" fontId="9" fillId="4" borderId="12" xfId="0" applyNumberFormat="1" applyFont="1" applyFill="1" applyBorder="1" applyAlignment="1">
      <alignment horizontal="center" vertical="center" wrapText="1"/>
    </xf>
    <xf numFmtId="166" fontId="9" fillId="4" borderId="0" xfId="0" applyNumberFormat="1" applyFont="1" applyFill="1" applyAlignment="1">
      <alignment horizontal="center" vertical="center" wrapText="1"/>
    </xf>
    <xf numFmtId="3" fontId="9" fillId="4" borderId="25" xfId="0" applyNumberFormat="1" applyFont="1" applyFill="1" applyBorder="1" applyAlignment="1">
      <alignment horizontal="center" vertical="center" wrapText="1"/>
    </xf>
    <xf numFmtId="3" fontId="9" fillId="4" borderId="24" xfId="0" applyNumberFormat="1" applyFont="1" applyFill="1" applyBorder="1" applyAlignment="1">
      <alignment horizontal="center" vertical="center" wrapText="1"/>
    </xf>
    <xf numFmtId="0" fontId="23" fillId="0" borderId="0" xfId="0" applyFont="1" applyAlignment="1">
      <alignment horizontal="left" vertical="center"/>
    </xf>
    <xf numFmtId="0" fontId="22" fillId="0" borderId="55" xfId="1" applyFont="1" applyBorder="1" applyAlignment="1">
      <alignment horizontal="center" vertical="center"/>
    </xf>
    <xf numFmtId="0" fontId="22" fillId="0" borderId="56" xfId="1" applyFont="1" applyBorder="1" applyAlignment="1">
      <alignment horizontal="center" vertical="center"/>
    </xf>
    <xf numFmtId="0" fontId="8" fillId="6" borderId="9"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3" xfId="0" applyFont="1" applyFill="1" applyBorder="1" applyAlignment="1">
      <alignment horizontal="center" vertical="center"/>
    </xf>
    <xf numFmtId="0" fontId="38" fillId="6" borderId="9" xfId="0" applyFont="1" applyFill="1" applyBorder="1" applyAlignment="1">
      <alignment horizontal="center" vertical="center"/>
    </xf>
    <xf numFmtId="0" fontId="38" fillId="6" borderId="3" xfId="0" applyFont="1" applyFill="1" applyBorder="1" applyAlignment="1">
      <alignment horizontal="center" vertical="center"/>
    </xf>
    <xf numFmtId="0" fontId="5" fillId="0" borderId="0" xfId="1" applyFont="1" applyBorder="1" applyAlignment="1">
      <alignment horizontal="center" vertical="center"/>
    </xf>
    <xf numFmtId="0" fontId="4" fillId="6" borderId="4" xfId="0" applyFont="1" applyFill="1" applyBorder="1" applyAlignment="1">
      <alignment vertical="center"/>
    </xf>
    <xf numFmtId="0" fontId="4" fillId="6" borderId="3" xfId="0" applyFont="1" applyFill="1" applyBorder="1" applyAlignment="1">
      <alignment vertical="center"/>
    </xf>
    <xf numFmtId="0" fontId="12" fillId="6" borderId="3" xfId="0" applyFont="1"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8" fillId="0" borderId="0" xfId="0" applyFont="1" applyFill="1" applyBorder="1" applyAlignment="1">
      <alignment horizontal="center" vertical="center" wrapText="1"/>
    </xf>
    <xf numFmtId="0" fontId="36" fillId="0" borderId="44" xfId="0" applyFont="1" applyBorder="1" applyAlignment="1">
      <alignment horizontal="left" vertical="center" wrapText="1" indent="1"/>
    </xf>
    <xf numFmtId="0" fontId="36" fillId="0" borderId="45" xfId="0" applyFont="1" applyBorder="1" applyAlignment="1">
      <alignment horizontal="left" vertical="center" wrapText="1" indent="1"/>
    </xf>
    <xf numFmtId="0" fontId="28" fillId="0" borderId="30" xfId="0" applyFont="1" applyBorder="1" applyAlignment="1">
      <alignment horizontal="left" vertical="center" wrapText="1" indent="1"/>
    </xf>
    <xf numFmtId="0" fontId="28" fillId="0" borderId="31" xfId="0" applyFont="1" applyBorder="1" applyAlignment="1">
      <alignment horizontal="left" vertical="center" wrapText="1" indent="1"/>
    </xf>
    <xf numFmtId="0" fontId="28" fillId="0" borderId="46" xfId="0" applyFont="1" applyBorder="1" applyAlignment="1">
      <alignment horizontal="left" vertical="center" wrapText="1" indent="1"/>
    </xf>
    <xf numFmtId="0" fontId="22" fillId="0" borderId="0" xfId="1" applyFont="1" applyAlignment="1">
      <alignment vertical="center"/>
    </xf>
    <xf numFmtId="9" fontId="9" fillId="3" borderId="36" xfId="0" applyNumberFormat="1" applyFont="1" applyFill="1" applyBorder="1" applyAlignment="1">
      <alignment horizontal="center" vertical="center" wrapText="1"/>
    </xf>
    <xf numFmtId="0" fontId="44" fillId="5" borderId="0" xfId="0" applyFont="1" applyFill="1" applyAlignment="1">
      <alignment horizontal="left" vertical="center" wrapText="1"/>
    </xf>
    <xf numFmtId="0" fontId="44" fillId="5" borderId="0" xfId="0" applyFont="1" applyFill="1" applyAlignment="1">
      <alignment horizontal="left" vertical="center"/>
    </xf>
  </cellXfs>
  <cellStyles count="4">
    <cellStyle name="Comma" xfId="2" builtinId="3"/>
    <cellStyle name="Hyperlink" xfId="1" builtinId="8"/>
    <cellStyle name="Normal" xfId="0" builtinId="0"/>
    <cellStyle name="Percent" xfId="3" builtinId="5"/>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C322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89436</xdr:colOff>
      <xdr:row>4</xdr:row>
      <xdr:rowOff>429294</xdr:rowOff>
    </xdr:from>
    <xdr:to>
      <xdr:col>21</xdr:col>
      <xdr:colOff>572394</xdr:colOff>
      <xdr:row>15</xdr:row>
      <xdr:rowOff>369865</xdr:rowOff>
    </xdr:to>
    <xdr:pic>
      <xdr:nvPicPr>
        <xdr:cNvPr id="6" name="Picture 5">
          <a:extLst>
            <a:ext uri="{FF2B5EF4-FFF2-40B4-BE49-F238E27FC236}">
              <a16:creationId xmlns:a16="http://schemas.microsoft.com/office/drawing/2014/main" id="{6B252429-D7B4-44CC-A186-C04AEF5C75E8}"/>
            </a:ext>
          </a:extLst>
        </xdr:cNvPr>
        <xdr:cNvPicPr/>
      </xdr:nvPicPr>
      <xdr:blipFill rotWithShape="1">
        <a:blip xmlns:r="http://schemas.openxmlformats.org/officeDocument/2006/relationships" r:embed="rId1" cstate="print">
          <a:duotone>
            <a:prstClr val="black"/>
            <a:schemeClr val="accent1">
              <a:lumMod val="20000"/>
              <a:lumOff val="80000"/>
              <a:tint val="45000"/>
              <a:satMod val="400000"/>
            </a:schemeClr>
          </a:duotone>
          <a:extLst>
            <a:ext uri="{28A0092B-C50C-407E-A947-70E740481C1C}">
              <a14:useLocalDpi xmlns:a14="http://schemas.microsoft.com/office/drawing/2010/main" val="0"/>
            </a:ext>
          </a:extLst>
        </a:blip>
        <a:srcRect l="377" t="33514" r="-377" b="20362"/>
        <a:stretch/>
      </xdr:blipFill>
      <xdr:spPr bwMode="auto">
        <a:xfrm>
          <a:off x="6663028" y="1180562"/>
          <a:ext cx="12073943" cy="381000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0</xdr:colOff>
      <xdr:row>0</xdr:row>
      <xdr:rowOff>0</xdr:rowOff>
    </xdr:from>
    <xdr:to>
      <xdr:col>2</xdr:col>
      <xdr:colOff>801488</xdr:colOff>
      <xdr:row>4</xdr:row>
      <xdr:rowOff>87842</xdr:rowOff>
    </xdr:to>
    <xdr:pic>
      <xdr:nvPicPr>
        <xdr:cNvPr id="5" name="Picture 4">
          <a:extLst>
            <a:ext uri="{FF2B5EF4-FFF2-40B4-BE49-F238E27FC236}">
              <a16:creationId xmlns:a16="http://schemas.microsoft.com/office/drawing/2014/main" id="{F43CB35E-2057-44CE-8BDC-681D3A37EA63}"/>
            </a:ext>
          </a:extLst>
        </xdr:cNvPr>
        <xdr:cNvPicPr>
          <a:picLocks noChangeAspect="1"/>
        </xdr:cNvPicPr>
      </xdr:nvPicPr>
      <xdr:blipFill>
        <a:blip xmlns:r="http://schemas.openxmlformats.org/officeDocument/2006/relationships" r:embed="rId2"/>
        <a:stretch>
          <a:fillRect/>
        </a:stretch>
      </xdr:blipFill>
      <xdr:spPr>
        <a:xfrm>
          <a:off x="645583" y="0"/>
          <a:ext cx="1447072" cy="846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0719DCEC-63E9-4EEE-978C-A8447D22BB2C}"/>
            </a:ext>
          </a:extLst>
        </xdr:cNvPr>
        <xdr:cNvPicPr>
          <a:picLocks noChangeAspect="1"/>
        </xdr:cNvPicPr>
      </xdr:nvPicPr>
      <xdr:blipFill>
        <a:blip xmlns:r="http://schemas.openxmlformats.org/officeDocument/2006/relationships" r:embed="rId1"/>
        <a:stretch>
          <a:fillRect/>
        </a:stretch>
      </xdr:blipFill>
      <xdr:spPr>
        <a:xfrm>
          <a:off x="635000" y="0"/>
          <a:ext cx="1447072" cy="8498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37F047A8-0067-40DE-AFDA-1F7DB2F86EEC}"/>
            </a:ext>
          </a:extLst>
        </xdr:cNvPr>
        <xdr:cNvPicPr>
          <a:picLocks noChangeAspect="1"/>
        </xdr:cNvPicPr>
      </xdr:nvPicPr>
      <xdr:blipFill>
        <a:blip xmlns:r="http://schemas.openxmlformats.org/officeDocument/2006/relationships" r:embed="rId1"/>
        <a:stretch>
          <a:fillRect/>
        </a:stretch>
      </xdr:blipFill>
      <xdr:spPr>
        <a:xfrm>
          <a:off x="645583" y="0"/>
          <a:ext cx="1447072" cy="849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3" name="Picture 2">
          <a:extLst>
            <a:ext uri="{FF2B5EF4-FFF2-40B4-BE49-F238E27FC236}">
              <a16:creationId xmlns:a16="http://schemas.microsoft.com/office/drawing/2014/main" id="{783BC63F-DCCC-4324-8732-B763382F409B}"/>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6961A1A4-D6CA-4475-A47B-371D8327727F}"/>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3" name="Picture 2">
          <a:extLst>
            <a:ext uri="{FF2B5EF4-FFF2-40B4-BE49-F238E27FC236}">
              <a16:creationId xmlns:a16="http://schemas.microsoft.com/office/drawing/2014/main" id="{7CA684DF-C6C1-4987-A11B-5E40BBDD9352}"/>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3" name="Picture 2">
          <a:extLst>
            <a:ext uri="{FF2B5EF4-FFF2-40B4-BE49-F238E27FC236}">
              <a16:creationId xmlns:a16="http://schemas.microsoft.com/office/drawing/2014/main" id="{35BF326D-1DAA-4F2D-95F1-B1C876760F1E}"/>
            </a:ext>
          </a:extLst>
        </xdr:cNvPr>
        <xdr:cNvPicPr>
          <a:picLocks noChangeAspect="1"/>
        </xdr:cNvPicPr>
      </xdr:nvPicPr>
      <xdr:blipFill>
        <a:blip xmlns:r="http://schemas.openxmlformats.org/officeDocument/2006/relationships" r:embed="rId1"/>
        <a:stretch>
          <a:fillRect/>
        </a:stretch>
      </xdr:blipFill>
      <xdr:spPr>
        <a:xfrm>
          <a:off x="645583" y="0"/>
          <a:ext cx="1447072" cy="84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4" name="Picture 3">
          <a:extLst>
            <a:ext uri="{FF2B5EF4-FFF2-40B4-BE49-F238E27FC236}">
              <a16:creationId xmlns:a16="http://schemas.microsoft.com/office/drawing/2014/main" id="{01BBA604-2334-4AD9-9D3C-D94F909246FE}"/>
            </a:ext>
          </a:extLst>
        </xdr:cNvPr>
        <xdr:cNvPicPr>
          <a:picLocks noChangeAspect="1"/>
        </xdr:cNvPicPr>
      </xdr:nvPicPr>
      <xdr:blipFill>
        <a:blip xmlns:r="http://schemas.openxmlformats.org/officeDocument/2006/relationships" r:embed="rId1"/>
        <a:stretch>
          <a:fillRect/>
        </a:stretch>
      </xdr:blipFill>
      <xdr:spPr>
        <a:xfrm>
          <a:off x="635000" y="0"/>
          <a:ext cx="1447072" cy="846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6" name="Picture 5">
          <a:extLst>
            <a:ext uri="{FF2B5EF4-FFF2-40B4-BE49-F238E27FC236}">
              <a16:creationId xmlns:a16="http://schemas.microsoft.com/office/drawing/2014/main" id="{CCAA4E3F-7728-4771-B5A2-E0AE1D6330E8}"/>
            </a:ext>
          </a:extLst>
        </xdr:cNvPr>
        <xdr:cNvPicPr>
          <a:picLocks noChangeAspect="1"/>
        </xdr:cNvPicPr>
      </xdr:nvPicPr>
      <xdr:blipFill>
        <a:blip xmlns:r="http://schemas.openxmlformats.org/officeDocument/2006/relationships" r:embed="rId1"/>
        <a:stretch>
          <a:fillRect/>
        </a:stretch>
      </xdr:blipFill>
      <xdr:spPr>
        <a:xfrm>
          <a:off x="635000" y="0"/>
          <a:ext cx="1447072" cy="846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84667</xdr:rowOff>
    </xdr:to>
    <xdr:pic>
      <xdr:nvPicPr>
        <xdr:cNvPr id="5" name="Picture 4">
          <a:extLst>
            <a:ext uri="{FF2B5EF4-FFF2-40B4-BE49-F238E27FC236}">
              <a16:creationId xmlns:a16="http://schemas.microsoft.com/office/drawing/2014/main" id="{F9F127FB-D887-4BD9-9855-8C9F69BB1018}"/>
            </a:ext>
          </a:extLst>
        </xdr:cNvPr>
        <xdr:cNvPicPr>
          <a:picLocks noChangeAspect="1"/>
        </xdr:cNvPicPr>
      </xdr:nvPicPr>
      <xdr:blipFill>
        <a:blip xmlns:r="http://schemas.openxmlformats.org/officeDocument/2006/relationships" r:embed="rId1"/>
        <a:stretch>
          <a:fillRect/>
        </a:stretch>
      </xdr:blipFill>
      <xdr:spPr>
        <a:xfrm>
          <a:off x="647700" y="0"/>
          <a:ext cx="1447072" cy="8498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1447072</xdr:colOff>
      <xdr:row>4</xdr:row>
      <xdr:rowOff>87842</xdr:rowOff>
    </xdr:to>
    <xdr:pic>
      <xdr:nvPicPr>
        <xdr:cNvPr id="4" name="Picture 3">
          <a:extLst>
            <a:ext uri="{FF2B5EF4-FFF2-40B4-BE49-F238E27FC236}">
              <a16:creationId xmlns:a16="http://schemas.microsoft.com/office/drawing/2014/main" id="{1FDEA1F0-2EFA-41A9-A494-B56B374EC01D}"/>
            </a:ext>
          </a:extLst>
        </xdr:cNvPr>
        <xdr:cNvPicPr>
          <a:picLocks noChangeAspect="1"/>
        </xdr:cNvPicPr>
      </xdr:nvPicPr>
      <xdr:blipFill>
        <a:blip xmlns:r="http://schemas.openxmlformats.org/officeDocument/2006/relationships" r:embed="rId1"/>
        <a:stretch>
          <a:fillRect/>
        </a:stretch>
      </xdr:blipFill>
      <xdr:spPr>
        <a:xfrm>
          <a:off x="640773" y="0"/>
          <a:ext cx="1447072" cy="849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50BA-EEEB-4482-9700-C99FE9DAA2D8}">
  <sheetPr codeName="Sheet1">
    <tabColor rgb="FFDC3228"/>
    <pageSetUpPr fitToPage="1"/>
  </sheetPr>
  <dimension ref="A1:D22"/>
  <sheetViews>
    <sheetView showGridLines="0" tabSelected="1" view="pageBreakPreview" zoomScale="55" zoomScaleNormal="60" zoomScaleSheetLayoutView="55" workbookViewId="0"/>
  </sheetViews>
  <sheetFormatPr defaultColWidth="9.1796875" defaultRowHeight="13.5" x14ac:dyDescent="0.25"/>
  <cols>
    <col min="1" max="2" width="9.1796875" style="2" customWidth="1"/>
    <col min="3" max="3" width="75.7265625" style="2" customWidth="1"/>
    <col min="4" max="27" width="9.1796875" style="2" customWidth="1"/>
    <col min="28" max="16384" width="9.1796875" style="2"/>
  </cols>
  <sheetData>
    <row r="1" spans="1:3" ht="15" customHeight="1" x14ac:dyDescent="0.25"/>
    <row r="2" spans="1:3" ht="15" customHeight="1" x14ac:dyDescent="0.25"/>
    <row r="3" spans="1:3" ht="15" customHeight="1" x14ac:dyDescent="0.25"/>
    <row r="4" spans="1:3" ht="15" customHeight="1" x14ac:dyDescent="0.25"/>
    <row r="5" spans="1:3" ht="36" customHeight="1" x14ac:dyDescent="0.25">
      <c r="B5" s="264" t="s">
        <v>162</v>
      </c>
      <c r="C5" s="264"/>
    </row>
    <row r="8" spans="1:3" s="6" customFormat="1" ht="30" customHeight="1" x14ac:dyDescent="0.35">
      <c r="A8" s="92"/>
      <c r="B8" s="288" t="s">
        <v>0</v>
      </c>
      <c r="C8" s="93" t="s">
        <v>7</v>
      </c>
    </row>
    <row r="9" spans="1:3" s="6" customFormat="1" ht="30" customHeight="1" x14ac:dyDescent="0.35">
      <c r="A9" s="92"/>
      <c r="B9" s="288" t="s">
        <v>1</v>
      </c>
      <c r="C9" s="93" t="s">
        <v>86</v>
      </c>
    </row>
    <row r="10" spans="1:3" s="6" customFormat="1" ht="30" customHeight="1" x14ac:dyDescent="0.35">
      <c r="A10" s="92"/>
      <c r="B10" s="288" t="s">
        <v>2</v>
      </c>
      <c r="C10" s="93" t="s">
        <v>74</v>
      </c>
    </row>
    <row r="11" spans="1:3" s="6" customFormat="1" ht="30" customHeight="1" x14ac:dyDescent="0.35">
      <c r="A11" s="92"/>
      <c r="B11" s="288" t="s">
        <v>3</v>
      </c>
      <c r="C11" s="93" t="s">
        <v>75</v>
      </c>
    </row>
    <row r="12" spans="1:3" s="6" customFormat="1" ht="30" customHeight="1" x14ac:dyDescent="0.35">
      <c r="A12" s="92"/>
      <c r="B12" s="288" t="s">
        <v>4</v>
      </c>
      <c r="C12" s="93" t="s">
        <v>87</v>
      </c>
    </row>
    <row r="13" spans="1:3" s="6" customFormat="1" ht="30" customHeight="1" x14ac:dyDescent="0.35">
      <c r="B13" s="288" t="s">
        <v>5</v>
      </c>
      <c r="C13" s="93" t="s">
        <v>123</v>
      </c>
    </row>
    <row r="14" spans="1:3" s="6" customFormat="1" ht="30" customHeight="1" x14ac:dyDescent="0.35">
      <c r="B14" s="288" t="s">
        <v>6</v>
      </c>
      <c r="C14" s="93" t="s">
        <v>8</v>
      </c>
    </row>
    <row r="15" spans="1:3" s="6" customFormat="1" ht="30" customHeight="1" x14ac:dyDescent="0.35">
      <c r="B15" s="288" t="s">
        <v>53</v>
      </c>
      <c r="C15" s="93" t="s">
        <v>9</v>
      </c>
    </row>
    <row r="16" spans="1:3" s="6" customFormat="1" ht="30" customHeight="1" x14ac:dyDescent="0.35">
      <c r="B16" s="288" t="s">
        <v>54</v>
      </c>
      <c r="C16" s="93" t="s">
        <v>10</v>
      </c>
    </row>
    <row r="17" spans="2:4" s="6" customFormat="1" ht="30" customHeight="1" x14ac:dyDescent="0.35">
      <c r="B17" s="288" t="s">
        <v>150</v>
      </c>
      <c r="C17" s="93" t="s">
        <v>66</v>
      </c>
      <c r="D17" s="104" t="s">
        <v>174</v>
      </c>
    </row>
    <row r="18" spans="2:4" s="6" customFormat="1" ht="30" customHeight="1" x14ac:dyDescent="0.35"/>
    <row r="19" spans="2:4" ht="20.149999999999999" customHeight="1" x14ac:dyDescent="0.25"/>
    <row r="20" spans="2:4" ht="20.149999999999999" customHeight="1" x14ac:dyDescent="0.25">
      <c r="B20" s="290" t="s">
        <v>90</v>
      </c>
      <c r="C20" s="290"/>
    </row>
    <row r="21" spans="2:4" ht="20.5" customHeight="1" x14ac:dyDescent="0.25">
      <c r="B21" s="291" t="s">
        <v>161</v>
      </c>
      <c r="C21" s="291"/>
    </row>
    <row r="22" spans="2:4" ht="15" x14ac:dyDescent="0.25">
      <c r="B22" s="94"/>
    </row>
  </sheetData>
  <mergeCells count="2">
    <mergeCell ref="B5:C5"/>
    <mergeCell ref="B20:C20"/>
  </mergeCells>
  <hyperlinks>
    <hyperlink ref="B8:C8" location="'1.1. Turnover'!A1" display="1.1." xr:uid="{76857DEC-AC39-4342-B061-B4E16886DD54}"/>
    <hyperlink ref="B9:C9" location="'1.2. LFL sales growth'!A1" display="1.2." xr:uid="{15FE657B-AD00-4240-874B-6A379DAB2D20}"/>
    <hyperlink ref="B10:C10" location="'1.3. Consolidated results'!A1" display="1.3." xr:uid="{123588EF-5DA2-49B8-8DC7-84DAB28C4C1A}"/>
    <hyperlink ref="B11:C11" location="'1.4. Consolidated balance sheet'!A1" display="1.4." xr:uid="{5948D1E5-6FA4-439B-91E9-A2EF89A7A25E}"/>
    <hyperlink ref="B12:C12" location="'1.5. Cash-flow'!A1" display="1.5." xr:uid="{CCFEA7D3-44FC-4DEC-88EF-BB515A41F118}"/>
    <hyperlink ref="B14:C14" location="'1.7. Stores'!A1" display="1.7." xr:uid="{00300B08-D663-4666-9E4E-5C65E90533B5}"/>
    <hyperlink ref="B16:C16" location="'1.9. Freehold'!A1" display="1.9." xr:uid="{BEE98ADE-FA70-49AB-9372-DA2E313F0025}"/>
    <hyperlink ref="B17:C17" location="'1.10. Glossary'!A1" display="1.10." xr:uid="{784ADF7A-A18E-4CA1-A4AE-D3DF5D32A660}"/>
    <hyperlink ref="B15:C15" location="'1.8. Sales area'!A1" display="1.8." xr:uid="{2A6D8264-1741-4A51-B339-654DDB1BDE0A}"/>
    <hyperlink ref="C17" location="'1.10. Glossary'!A1" display="Glossary" xr:uid="{DB4F5F2D-980E-47D2-8E63-1B193CB9AF8A}"/>
    <hyperlink ref="B17" location="'1.10. Glossary'!A1" display="1.10." xr:uid="{99F38CD4-80FD-4B4E-A213-77367F76AF8D}"/>
    <hyperlink ref="C16" location="'1.9. Freehold'!A1" display="Freehold" xr:uid="{74FE5EC4-67A7-4896-95F7-3BF0A721E01C}"/>
    <hyperlink ref="C15" location="'1.8. Sales area'!A1" display="Sales area" xr:uid="{43E5F56F-B988-4526-9FC0-7B9197494CDE}"/>
    <hyperlink ref="C14" location="'1.7. Stores'!A1" display="Stores" xr:uid="{57A7AAA5-AB57-4284-8027-CE41301B5B64}"/>
    <hyperlink ref="C8" location="'1.1. Turnover'!A1" display="Turnover" xr:uid="{EE5B1C6D-E967-4664-B99C-596244C373B7}"/>
    <hyperlink ref="C13" location="'1.6. Segments'!A1" display="Segments" xr:uid="{D0D61197-421F-4B3D-83EB-F9B96F9EA0BD}"/>
    <hyperlink ref="B13" location="'1.6. Segments'!A1" display="1.6." xr:uid="{9D5BAFA3-B5D6-4859-BB43-09CE9B5EC2C5}"/>
    <hyperlink ref="B14" location="'1.7. Stores'!A1" display="1.7." xr:uid="{1AD32748-B926-4C77-AA8E-20A6159BC131}"/>
    <hyperlink ref="B15" location="'1.8. Sales area'!A1" display="1.8." xr:uid="{01B83151-8559-470C-9F1A-D454EAFADEA8}"/>
  </hyperlinks>
  <pageMargins left="0.70866141732283472" right="0.70866141732283472" top="0.74803149606299213" bottom="0.74803149606299213" header="0.31496062992125984" footer="0.31496062992125984"/>
  <pageSetup paperSize="9" scale="46" orientation="landscape" r:id="rId1"/>
  <headerFooter>
    <oddFooter>&amp;R&amp;A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AAFCF-ED4E-4F23-B8F3-3AE8279E211F}">
  <sheetPr codeName="Sheet10">
    <tabColor theme="4" tint="0.79998168889431442"/>
    <pageSetUpPr fitToPage="1"/>
  </sheetPr>
  <dimension ref="B2:L11"/>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5.7265625" style="2" customWidth="1"/>
    <col min="3" max="12" width="20.7265625" style="2" customWidth="1"/>
    <col min="13" max="16384" width="9.1796875" style="2"/>
  </cols>
  <sheetData>
    <row r="2" spans="2:12" ht="15" customHeight="1" thickBot="1" x14ac:dyDescent="0.3"/>
    <row r="3" spans="2:12" ht="15" customHeight="1" x14ac:dyDescent="0.25">
      <c r="L3" s="265" t="s">
        <v>14</v>
      </c>
    </row>
    <row r="4" spans="2:12" ht="15" customHeight="1" thickBot="1" x14ac:dyDescent="0.3">
      <c r="L4" s="266"/>
    </row>
    <row r="5" spans="2:12" ht="36" customHeight="1" x14ac:dyDescent="0.25">
      <c r="B5" s="181" t="s">
        <v>162</v>
      </c>
    </row>
    <row r="7" spans="2:12" ht="15" customHeight="1" thickBot="1" x14ac:dyDescent="0.3"/>
    <row r="8" spans="2:12" s="6" customFormat="1" ht="30" customHeight="1" thickBot="1" x14ac:dyDescent="0.4">
      <c r="B8" s="95" t="s">
        <v>120</v>
      </c>
      <c r="C8" s="267">
        <v>2020</v>
      </c>
      <c r="D8" s="268"/>
      <c r="E8" s="268"/>
      <c r="F8" s="269"/>
      <c r="G8" s="270">
        <v>2021</v>
      </c>
      <c r="H8" s="271"/>
      <c r="I8" s="271"/>
      <c r="J8" s="273"/>
      <c r="K8" s="274">
        <v>2022</v>
      </c>
      <c r="L8" s="275"/>
    </row>
    <row r="9" spans="2:12" s="6" customFormat="1" ht="30" customHeight="1" thickBot="1" x14ac:dyDescent="0.4">
      <c r="B9" s="157" t="s">
        <v>52</v>
      </c>
      <c r="C9" s="16" t="s">
        <v>130</v>
      </c>
      <c r="D9" s="17" t="s">
        <v>131</v>
      </c>
      <c r="E9" s="17" t="s">
        <v>138</v>
      </c>
      <c r="F9" s="17" t="s">
        <v>132</v>
      </c>
      <c r="G9" s="16" t="s">
        <v>130</v>
      </c>
      <c r="H9" s="17" t="s">
        <v>131</v>
      </c>
      <c r="I9" s="17" t="s">
        <v>138</v>
      </c>
      <c r="J9" s="17" t="s">
        <v>132</v>
      </c>
      <c r="K9" s="16" t="s">
        <v>130</v>
      </c>
      <c r="L9" s="17" t="s">
        <v>131</v>
      </c>
    </row>
    <row r="10" spans="2:12" s="6" customFormat="1" ht="30" customHeight="1" thickBot="1" x14ac:dyDescent="0.4">
      <c r="B10" s="18" t="s">
        <v>157</v>
      </c>
      <c r="C10" s="19">
        <v>0.4</v>
      </c>
      <c r="D10" s="20">
        <v>0.4</v>
      </c>
      <c r="E10" s="20">
        <v>0.38</v>
      </c>
      <c r="F10" s="21">
        <v>0.38</v>
      </c>
      <c r="G10" s="22">
        <v>0.38</v>
      </c>
      <c r="H10" s="20">
        <v>0.38</v>
      </c>
      <c r="I10" s="23">
        <v>0.38</v>
      </c>
      <c r="J10" s="21">
        <v>0.38</v>
      </c>
      <c r="K10" s="22">
        <v>0.38</v>
      </c>
      <c r="L10" s="289">
        <v>0.38</v>
      </c>
    </row>
    <row r="11" spans="2:12" ht="30" customHeight="1" x14ac:dyDescent="0.25"/>
  </sheetData>
  <mergeCells count="4">
    <mergeCell ref="L3:L4"/>
    <mergeCell ref="C8:F8"/>
    <mergeCell ref="G8:J8"/>
    <mergeCell ref="K8:L8"/>
  </mergeCells>
  <hyperlinks>
    <hyperlink ref="L3:L4" location="INDEX!A1" display="Index" xr:uid="{E90D09F4-BC27-4F73-ACC9-85D516C915F9}"/>
  </hyperlink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72AD3-9346-40C9-9630-95B28223C3F3}">
  <sheetPr codeName="Sheet11">
    <tabColor theme="4" tint="0.79998168889431442"/>
    <pageSetUpPr fitToPage="1"/>
  </sheetPr>
  <dimension ref="B2:G44"/>
  <sheetViews>
    <sheetView showGridLines="0" view="pageBreakPreview" zoomScale="50" zoomScaleNormal="60" zoomScaleSheetLayoutView="50" workbookViewId="0"/>
  </sheetViews>
  <sheetFormatPr defaultColWidth="9.1796875" defaultRowHeight="15" customHeight="1" x14ac:dyDescent="0.35"/>
  <cols>
    <col min="1" max="1" width="9.1796875" style="2" customWidth="1"/>
    <col min="2" max="2" width="60.7265625" style="1" customWidth="1"/>
    <col min="3" max="3" width="180.7265625" style="2" customWidth="1"/>
    <col min="4" max="4" width="20.7265625" style="2" customWidth="1"/>
    <col min="5" max="8" width="9.1796875" style="2" customWidth="1"/>
    <col min="9" max="16384" width="9.1796875" style="2"/>
  </cols>
  <sheetData>
    <row r="2" spans="2:7" ht="15" customHeight="1" thickBot="1" x14ac:dyDescent="0.4"/>
    <row r="3" spans="2:7" ht="15" customHeight="1" x14ac:dyDescent="0.35">
      <c r="C3" s="3"/>
      <c r="D3" s="265" t="s">
        <v>14</v>
      </c>
      <c r="F3" s="276"/>
    </row>
    <row r="4" spans="2:7" ht="15" customHeight="1" thickBot="1" x14ac:dyDescent="0.4">
      <c r="C4" s="4"/>
      <c r="D4" s="266"/>
      <c r="F4" s="276"/>
    </row>
    <row r="5" spans="2:7" ht="36" customHeight="1" x14ac:dyDescent="0.25">
      <c r="B5" s="264" t="s">
        <v>162</v>
      </c>
      <c r="C5" s="264"/>
    </row>
    <row r="8" spans="2:7" s="6" customFormat="1" ht="30" customHeight="1" thickBot="1" x14ac:dyDescent="0.4">
      <c r="B8" s="103" t="s">
        <v>158</v>
      </c>
      <c r="C8" s="282"/>
      <c r="D8" s="282"/>
      <c r="E8" s="282"/>
      <c r="F8" s="282"/>
      <c r="G8" s="5"/>
    </row>
    <row r="9" spans="2:7" s="6" customFormat="1" ht="50.15" customHeight="1" x14ac:dyDescent="0.35">
      <c r="B9" s="7" t="s">
        <v>7</v>
      </c>
      <c r="C9" s="283" t="s">
        <v>147</v>
      </c>
      <c r="D9" s="284"/>
      <c r="E9" s="8"/>
      <c r="F9" s="8"/>
      <c r="G9" s="8"/>
    </row>
    <row r="10" spans="2:7" s="6" customFormat="1" ht="50.15" customHeight="1" x14ac:dyDescent="0.35">
      <c r="B10" s="9" t="s">
        <v>60</v>
      </c>
      <c r="C10" s="285" t="s">
        <v>104</v>
      </c>
      <c r="D10" s="287"/>
      <c r="E10" s="10"/>
      <c r="F10" s="11"/>
      <c r="G10" s="11"/>
    </row>
    <row r="11" spans="2:7" s="6" customFormat="1" ht="50.15" customHeight="1" x14ac:dyDescent="0.35">
      <c r="B11" s="9" t="s">
        <v>12</v>
      </c>
      <c r="C11" s="285" t="s">
        <v>57</v>
      </c>
      <c r="D11" s="287"/>
      <c r="E11" s="12"/>
      <c r="F11" s="12"/>
    </row>
    <row r="12" spans="2:7" s="6" customFormat="1" ht="50.15" customHeight="1" x14ac:dyDescent="0.35">
      <c r="B12" s="9" t="s">
        <v>13</v>
      </c>
      <c r="C12" s="285" t="s">
        <v>55</v>
      </c>
      <c r="D12" s="287"/>
      <c r="E12" s="12"/>
      <c r="F12" s="12"/>
    </row>
    <row r="13" spans="2:7" s="6" customFormat="1" ht="50.15" customHeight="1" x14ac:dyDescent="0.35">
      <c r="B13" s="9" t="s">
        <v>43</v>
      </c>
      <c r="C13" s="285" t="s">
        <v>156</v>
      </c>
      <c r="D13" s="287"/>
      <c r="E13" s="12"/>
      <c r="F13" s="12"/>
    </row>
    <row r="14" spans="2:7" s="6" customFormat="1" ht="50.15" customHeight="1" x14ac:dyDescent="0.35">
      <c r="B14" s="9" t="s">
        <v>61</v>
      </c>
      <c r="C14" s="285" t="s">
        <v>114</v>
      </c>
      <c r="D14" s="286"/>
      <c r="E14" s="12"/>
      <c r="F14" s="12"/>
    </row>
    <row r="15" spans="2:7" s="6" customFormat="1" ht="50.15" customHeight="1" x14ac:dyDescent="0.35">
      <c r="B15" s="9" t="s">
        <v>15</v>
      </c>
      <c r="C15" s="285" t="s">
        <v>71</v>
      </c>
      <c r="D15" s="286"/>
    </row>
    <row r="16" spans="2:7" s="6" customFormat="1" ht="50.15" customHeight="1" x14ac:dyDescent="0.35">
      <c r="B16" s="9" t="s">
        <v>62</v>
      </c>
      <c r="C16" s="285" t="s">
        <v>93</v>
      </c>
      <c r="D16" s="286"/>
    </row>
    <row r="17" spans="2:6" s="6" customFormat="1" ht="50.15" customHeight="1" x14ac:dyDescent="0.35">
      <c r="B17" s="9" t="s">
        <v>45</v>
      </c>
      <c r="C17" s="171" t="s">
        <v>105</v>
      </c>
      <c r="D17" s="172"/>
    </row>
    <row r="18" spans="2:6" s="6" customFormat="1" ht="50.15" customHeight="1" x14ac:dyDescent="0.35">
      <c r="B18" s="9" t="s">
        <v>77</v>
      </c>
      <c r="C18" s="285" t="s">
        <v>56</v>
      </c>
      <c r="D18" s="286"/>
      <c r="E18" s="12"/>
      <c r="F18" s="12"/>
    </row>
    <row r="19" spans="2:6" ht="50.15" customHeight="1" x14ac:dyDescent="0.25">
      <c r="B19" s="9" t="s">
        <v>16</v>
      </c>
      <c r="C19" s="285" t="s">
        <v>148</v>
      </c>
      <c r="D19" s="286"/>
    </row>
    <row r="20" spans="2:6" ht="50.15" customHeight="1" x14ac:dyDescent="0.25">
      <c r="B20" s="9" t="s">
        <v>63</v>
      </c>
      <c r="C20" s="285" t="s">
        <v>94</v>
      </c>
      <c r="D20" s="286"/>
    </row>
    <row r="21" spans="2:6" s="6" customFormat="1" ht="50.15" customHeight="1" x14ac:dyDescent="0.35">
      <c r="B21" s="9" t="s">
        <v>68</v>
      </c>
      <c r="C21" s="285" t="s">
        <v>155</v>
      </c>
      <c r="D21" s="286"/>
    </row>
    <row r="22" spans="2:6" ht="50.15" customHeight="1" x14ac:dyDescent="0.25">
      <c r="B22" s="9" t="s">
        <v>24</v>
      </c>
      <c r="C22" s="285" t="s">
        <v>106</v>
      </c>
      <c r="D22" s="286"/>
    </row>
    <row r="23" spans="2:6" ht="50.15" customHeight="1" x14ac:dyDescent="0.25">
      <c r="B23" s="9" t="s">
        <v>70</v>
      </c>
      <c r="C23" s="285" t="s">
        <v>107</v>
      </c>
      <c r="D23" s="286"/>
    </row>
    <row r="24" spans="2:6" ht="50.15" customHeight="1" x14ac:dyDescent="0.25">
      <c r="B24" s="9" t="s">
        <v>72</v>
      </c>
      <c r="C24" s="285" t="s">
        <v>73</v>
      </c>
      <c r="D24" s="286"/>
    </row>
    <row r="25" spans="2:6" ht="50.15" customHeight="1" x14ac:dyDescent="0.25">
      <c r="B25" s="9" t="s">
        <v>10</v>
      </c>
      <c r="C25" s="285" t="s">
        <v>96</v>
      </c>
      <c r="D25" s="286"/>
    </row>
    <row r="26" spans="2:6" ht="50.15" customHeight="1" x14ac:dyDescent="0.25">
      <c r="B26" s="9" t="s">
        <v>65</v>
      </c>
      <c r="C26" s="285" t="s">
        <v>58</v>
      </c>
      <c r="D26" s="286"/>
    </row>
    <row r="27" spans="2:6" ht="50.15" customHeight="1" x14ac:dyDescent="0.25">
      <c r="B27" s="9" t="s">
        <v>21</v>
      </c>
      <c r="C27" s="285" t="s">
        <v>108</v>
      </c>
      <c r="D27" s="286"/>
    </row>
    <row r="28" spans="2:6" ht="50.15" customHeight="1" x14ac:dyDescent="0.25">
      <c r="B28" s="9" t="s">
        <v>23</v>
      </c>
      <c r="C28" s="285" t="s">
        <v>109</v>
      </c>
      <c r="D28" s="286"/>
    </row>
    <row r="29" spans="2:6" ht="50.15" customHeight="1" x14ac:dyDescent="0.25">
      <c r="B29" s="9" t="s">
        <v>25</v>
      </c>
      <c r="C29" s="285" t="s">
        <v>59</v>
      </c>
      <c r="D29" s="286"/>
    </row>
    <row r="30" spans="2:6" ht="50.15" customHeight="1" x14ac:dyDescent="0.25">
      <c r="B30" s="9" t="s">
        <v>64</v>
      </c>
      <c r="C30" s="285" t="s">
        <v>102</v>
      </c>
      <c r="D30" s="286"/>
    </row>
    <row r="31" spans="2:6" ht="50.15" customHeight="1" x14ac:dyDescent="0.25">
      <c r="B31" s="13" t="s">
        <v>152</v>
      </c>
      <c r="C31" s="285" t="s">
        <v>149</v>
      </c>
      <c r="D31" s="286"/>
    </row>
    <row r="32" spans="2:6" ht="50.15" customHeight="1" x14ac:dyDescent="0.25">
      <c r="B32" s="13" t="s">
        <v>97</v>
      </c>
      <c r="C32" s="285" t="s">
        <v>110</v>
      </c>
      <c r="D32" s="286"/>
    </row>
    <row r="33" spans="2:4" ht="50.15" customHeight="1" x14ac:dyDescent="0.25">
      <c r="B33" s="13" t="s">
        <v>98</v>
      </c>
      <c r="C33" s="285" t="s">
        <v>95</v>
      </c>
      <c r="D33" s="286"/>
    </row>
    <row r="34" spans="2:4" ht="50.15" customHeight="1" x14ac:dyDescent="0.25">
      <c r="B34" s="13" t="s">
        <v>99</v>
      </c>
      <c r="C34" s="285" t="s">
        <v>82</v>
      </c>
      <c r="D34" s="286"/>
    </row>
    <row r="35" spans="2:4" ht="50.15" customHeight="1" x14ac:dyDescent="0.25">
      <c r="B35" s="13" t="s">
        <v>100</v>
      </c>
      <c r="C35" s="285" t="s">
        <v>113</v>
      </c>
      <c r="D35" s="286"/>
    </row>
    <row r="36" spans="2:4" ht="50.15" customHeight="1" x14ac:dyDescent="0.25">
      <c r="B36" s="13" t="s">
        <v>81</v>
      </c>
      <c r="C36" s="285" t="s">
        <v>83</v>
      </c>
      <c r="D36" s="286"/>
    </row>
    <row r="37" spans="2:4" ht="50.15" customHeight="1" x14ac:dyDescent="0.25">
      <c r="B37" s="13" t="s">
        <v>101</v>
      </c>
      <c r="C37" s="285" t="s">
        <v>153</v>
      </c>
      <c r="D37" s="286"/>
    </row>
    <row r="38" spans="2:4" ht="50.15" customHeight="1" x14ac:dyDescent="0.25">
      <c r="B38" s="13" t="s">
        <v>80</v>
      </c>
      <c r="C38" s="285" t="s">
        <v>111</v>
      </c>
      <c r="D38" s="286"/>
    </row>
    <row r="39" spans="2:4" ht="50.15" customHeight="1" x14ac:dyDescent="0.25">
      <c r="B39" s="13" t="s">
        <v>129</v>
      </c>
      <c r="C39" s="171" t="s">
        <v>128</v>
      </c>
      <c r="D39" s="172"/>
    </row>
    <row r="40" spans="2:4" ht="50.15" customHeight="1" x14ac:dyDescent="0.25">
      <c r="B40" s="13" t="s">
        <v>79</v>
      </c>
      <c r="C40" s="285" t="s">
        <v>112</v>
      </c>
      <c r="D40" s="286"/>
    </row>
    <row r="41" spans="2:4" ht="50.15" customHeight="1" x14ac:dyDescent="0.25">
      <c r="B41" s="9" t="s">
        <v>117</v>
      </c>
      <c r="C41" s="285" t="s">
        <v>121</v>
      </c>
      <c r="D41" s="286"/>
    </row>
    <row r="42" spans="2:4" ht="50.15" customHeight="1" x14ac:dyDescent="0.25">
      <c r="B42" s="9" t="s">
        <v>118</v>
      </c>
      <c r="C42" s="285" t="s">
        <v>122</v>
      </c>
      <c r="D42" s="286"/>
    </row>
    <row r="43" spans="2:4" ht="50.15" customHeight="1" thickBot="1" x14ac:dyDescent="0.3">
      <c r="B43" s="14" t="s">
        <v>50</v>
      </c>
      <c r="C43" s="177" t="s">
        <v>92</v>
      </c>
      <c r="D43" s="178"/>
    </row>
    <row r="44" spans="2:4" ht="30" customHeight="1" x14ac:dyDescent="0.35"/>
  </sheetData>
  <mergeCells count="36">
    <mergeCell ref="C41:D41"/>
    <mergeCell ref="C42:D42"/>
    <mergeCell ref="C30:D30"/>
    <mergeCell ref="C23:D23"/>
    <mergeCell ref="C24:D24"/>
    <mergeCell ref="C25:D25"/>
    <mergeCell ref="C40:D40"/>
    <mergeCell ref="C38:D38"/>
    <mergeCell ref="C37:D37"/>
    <mergeCell ref="C36:D36"/>
    <mergeCell ref="C35:D35"/>
    <mergeCell ref="C34:D34"/>
    <mergeCell ref="C33:D33"/>
    <mergeCell ref="C32:D32"/>
    <mergeCell ref="C31:D31"/>
    <mergeCell ref="C22:D22"/>
    <mergeCell ref="C26:D26"/>
    <mergeCell ref="C27:D27"/>
    <mergeCell ref="C28:D28"/>
    <mergeCell ref="C29:D29"/>
    <mergeCell ref="C10:D10"/>
    <mergeCell ref="C11:D11"/>
    <mergeCell ref="C12:D12"/>
    <mergeCell ref="C13:D13"/>
    <mergeCell ref="C18:D18"/>
    <mergeCell ref="C14:D14"/>
    <mergeCell ref="C21:D21"/>
    <mergeCell ref="C15:D15"/>
    <mergeCell ref="C16:D16"/>
    <mergeCell ref="C19:D19"/>
    <mergeCell ref="C20:D20"/>
    <mergeCell ref="F3:F4"/>
    <mergeCell ref="B5:C5"/>
    <mergeCell ref="C8:F8"/>
    <mergeCell ref="D3:D4"/>
    <mergeCell ref="C9:D9"/>
  </mergeCells>
  <hyperlinks>
    <hyperlink ref="D3:D4" location="INDEX!A1" display="Index" xr:uid="{32672E65-DA7C-4402-B8F0-8F3955FBF7AF}"/>
  </hyperlinks>
  <pageMargins left="0.70866141732283472" right="0.70866141732283472" top="0.74803149606299213" bottom="0.74803149606299213" header="0.31496062992125984" footer="0.31496062992125984"/>
  <pageSetup paperSize="9" scale="38" orientation="portrait"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D608-6AAF-4C66-AA91-1426C3F8ADF6}">
  <sheetPr codeName="Sheet2">
    <tabColor theme="4" tint="0.79998168889431442"/>
    <pageSetUpPr fitToPage="1"/>
  </sheetPr>
  <dimension ref="B2:N14"/>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50.54296875" style="2" customWidth="1"/>
    <col min="3" max="14" width="20.7265625" style="2" customWidth="1"/>
    <col min="15" max="16384" width="9.1796875" style="2"/>
  </cols>
  <sheetData>
    <row r="2" spans="2:14" ht="15" customHeight="1" thickBot="1" x14ac:dyDescent="0.3"/>
    <row r="3" spans="2:14" ht="15" customHeight="1" x14ac:dyDescent="0.25">
      <c r="N3" s="265" t="s">
        <v>14</v>
      </c>
    </row>
    <row r="4" spans="2:14" ht="15" customHeight="1" thickBot="1" x14ac:dyDescent="0.3">
      <c r="N4" s="266"/>
    </row>
    <row r="5" spans="2:14" ht="36" customHeight="1" x14ac:dyDescent="0.25">
      <c r="B5" s="181" t="s">
        <v>162</v>
      </c>
    </row>
    <row r="7" spans="2:14" ht="15" customHeight="1" thickBot="1" x14ac:dyDescent="0.3"/>
    <row r="8" spans="2:14" s="6" customFormat="1" ht="30" customHeight="1" thickBot="1" x14ac:dyDescent="0.4">
      <c r="B8" s="95" t="s">
        <v>67</v>
      </c>
      <c r="C8" s="267">
        <v>2020</v>
      </c>
      <c r="D8" s="268"/>
      <c r="E8" s="268"/>
      <c r="F8" s="268"/>
      <c r="G8" s="269"/>
      <c r="H8" s="270">
        <v>2021</v>
      </c>
      <c r="I8" s="271"/>
      <c r="J8" s="271"/>
      <c r="K8" s="272"/>
      <c r="L8" s="273"/>
      <c r="M8" s="274">
        <v>2022</v>
      </c>
      <c r="N8" s="275"/>
    </row>
    <row r="9" spans="2:14" s="6" customFormat="1" ht="30" customHeight="1" thickBot="1" x14ac:dyDescent="0.4">
      <c r="B9" s="134" t="s">
        <v>11</v>
      </c>
      <c r="C9" s="17" t="s">
        <v>134</v>
      </c>
      <c r="D9" s="17" t="s">
        <v>135</v>
      </c>
      <c r="E9" s="17" t="s">
        <v>136</v>
      </c>
      <c r="F9" s="17" t="s">
        <v>137</v>
      </c>
      <c r="G9" s="17" t="s">
        <v>44</v>
      </c>
      <c r="H9" s="17" t="s">
        <v>134</v>
      </c>
      <c r="I9" s="17" t="s">
        <v>135</v>
      </c>
      <c r="J9" s="17" t="s">
        <v>136</v>
      </c>
      <c r="K9" s="17" t="s">
        <v>137</v>
      </c>
      <c r="L9" s="17" t="s">
        <v>44</v>
      </c>
      <c r="M9" s="16" t="s">
        <v>134</v>
      </c>
      <c r="N9" s="17" t="s">
        <v>135</v>
      </c>
    </row>
    <row r="10" spans="2:14" s="6" customFormat="1" ht="30" customHeight="1" thickBot="1" x14ac:dyDescent="0.4">
      <c r="B10" s="43" t="s">
        <v>157</v>
      </c>
      <c r="C10" s="88">
        <v>1171.7</v>
      </c>
      <c r="D10" s="89">
        <v>1205.4000000000001</v>
      </c>
      <c r="E10" s="89">
        <v>1309</v>
      </c>
      <c r="F10" s="89">
        <v>1357.9</v>
      </c>
      <c r="G10" s="90">
        <v>5044</v>
      </c>
      <c r="H10" s="88">
        <v>1246.5999999999999</v>
      </c>
      <c r="I10" s="91">
        <v>1258.2</v>
      </c>
      <c r="J10" s="91">
        <v>1377.9</v>
      </c>
      <c r="K10" s="91">
        <v>1478.9</v>
      </c>
      <c r="L10" s="90">
        <v>5361.6</v>
      </c>
      <c r="M10" s="88">
        <v>1294.4000000000001</v>
      </c>
      <c r="N10" s="90">
        <v>1401.1</v>
      </c>
    </row>
    <row r="11" spans="2:14" s="109" customFormat="1" ht="30" customHeight="1" thickBot="1" x14ac:dyDescent="0.4">
      <c r="B11" s="105" t="s">
        <v>12</v>
      </c>
      <c r="C11" s="106">
        <v>400.7</v>
      </c>
      <c r="D11" s="107">
        <v>422.1</v>
      </c>
      <c r="E11" s="107">
        <v>444.9</v>
      </c>
      <c r="F11" s="107">
        <v>490.3</v>
      </c>
      <c r="G11" s="108">
        <v>1757.9</v>
      </c>
      <c r="H11" s="106">
        <v>415.8</v>
      </c>
      <c r="I11" s="107">
        <v>416.4</v>
      </c>
      <c r="J11" s="107">
        <v>448.7</v>
      </c>
      <c r="K11" s="107">
        <v>519.29999999999995</v>
      </c>
      <c r="L11" s="108">
        <v>1800.2</v>
      </c>
      <c r="M11" s="106">
        <v>421.46</v>
      </c>
      <c r="N11" s="108">
        <v>450</v>
      </c>
    </row>
    <row r="12" spans="2:14" s="109" customFormat="1" ht="30" customHeight="1" thickBot="1" x14ac:dyDescent="0.4">
      <c r="B12" s="105" t="s">
        <v>13</v>
      </c>
      <c r="C12" s="106">
        <v>591.1</v>
      </c>
      <c r="D12" s="107">
        <v>618.6</v>
      </c>
      <c r="E12" s="107">
        <v>649.9</v>
      </c>
      <c r="F12" s="107">
        <v>667</v>
      </c>
      <c r="G12" s="108">
        <v>2526.6</v>
      </c>
      <c r="H12" s="106">
        <v>639.1</v>
      </c>
      <c r="I12" s="107">
        <v>632.5</v>
      </c>
      <c r="J12" s="107">
        <v>691</v>
      </c>
      <c r="K12" s="107">
        <v>714.1</v>
      </c>
      <c r="L12" s="108">
        <v>2676.7</v>
      </c>
      <c r="M12" s="106">
        <v>639.1</v>
      </c>
      <c r="N12" s="108">
        <v>703</v>
      </c>
    </row>
    <row r="13" spans="2:14" s="109" customFormat="1" ht="30" customHeight="1" thickBot="1" x14ac:dyDescent="0.4">
      <c r="B13" s="110" t="s">
        <v>43</v>
      </c>
      <c r="C13" s="111">
        <v>179.8</v>
      </c>
      <c r="D13" s="112">
        <v>164.8</v>
      </c>
      <c r="E13" s="112">
        <v>214.2</v>
      </c>
      <c r="F13" s="112">
        <v>200.7</v>
      </c>
      <c r="G13" s="113">
        <v>759</v>
      </c>
      <c r="H13" s="111">
        <v>191.8</v>
      </c>
      <c r="I13" s="112">
        <v>209.2</v>
      </c>
      <c r="J13" s="112">
        <v>238.2</v>
      </c>
      <c r="K13" s="112">
        <v>245.5</v>
      </c>
      <c r="L13" s="113">
        <v>884.7</v>
      </c>
      <c r="M13" s="111">
        <v>233.8</v>
      </c>
      <c r="N13" s="113">
        <v>248</v>
      </c>
    </row>
    <row r="14" spans="2:14" ht="30" customHeight="1" x14ac:dyDescent="0.25"/>
  </sheetData>
  <mergeCells count="4">
    <mergeCell ref="N3:N4"/>
    <mergeCell ref="C8:G8"/>
    <mergeCell ref="H8:L8"/>
    <mergeCell ref="M8:N8"/>
  </mergeCells>
  <hyperlinks>
    <hyperlink ref="N3:N4" location="INDEX!A1" display="Index" xr:uid="{AD8B68FA-D696-4087-A2B7-49D296EBEDFD}"/>
  </hyperlinks>
  <pageMargins left="0.70866141732283472" right="0.70866141732283472" top="0.74803149606299213" bottom="0.74803149606299213" header="0.31496062992125984" footer="0.31496062992125984"/>
  <pageSetup paperSize="9" scale="41"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3CB56-7A15-4C23-BC88-1351A64471D0}">
  <sheetPr codeName="Sheet13">
    <tabColor theme="4" tint="0.79998168889431442"/>
    <pageSetUpPr fitToPage="1"/>
  </sheetPr>
  <dimension ref="B2:Q21"/>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5.7265625" style="2" customWidth="1"/>
    <col min="3" max="12" width="20.7265625" style="2" customWidth="1"/>
    <col min="13" max="16384" width="9.1796875" style="2"/>
  </cols>
  <sheetData>
    <row r="2" spans="2:17" ht="15" customHeight="1" thickBot="1" x14ac:dyDescent="0.3"/>
    <row r="3" spans="2:17" ht="15" customHeight="1" x14ac:dyDescent="0.25">
      <c r="L3" s="265" t="s">
        <v>14</v>
      </c>
    </row>
    <row r="4" spans="2:17" ht="15" customHeight="1" thickBot="1" x14ac:dyDescent="0.3">
      <c r="L4" s="266"/>
    </row>
    <row r="5" spans="2:17" ht="36" customHeight="1" x14ac:dyDescent="0.25">
      <c r="B5" s="181" t="s">
        <v>162</v>
      </c>
    </row>
    <row r="7" spans="2:17" ht="15" customHeight="1" thickBot="1" x14ac:dyDescent="0.3"/>
    <row r="8" spans="2:17" s="6" customFormat="1" ht="30" customHeight="1" thickBot="1" x14ac:dyDescent="0.4">
      <c r="B8" s="95" t="s">
        <v>141</v>
      </c>
      <c r="C8" s="267">
        <v>2020</v>
      </c>
      <c r="D8" s="268"/>
      <c r="E8" s="268"/>
      <c r="F8" s="269"/>
      <c r="G8" s="270">
        <v>2021</v>
      </c>
      <c r="H8" s="271"/>
      <c r="I8" s="271"/>
      <c r="J8" s="273"/>
      <c r="K8" s="274">
        <v>2022</v>
      </c>
      <c r="L8" s="275"/>
    </row>
    <row r="9" spans="2:17" s="6" customFormat="1" ht="30" customHeight="1" thickBot="1" x14ac:dyDescent="0.4">
      <c r="B9" s="134" t="s">
        <v>84</v>
      </c>
      <c r="C9" s="17" t="s">
        <v>134</v>
      </c>
      <c r="D9" s="17" t="s">
        <v>135</v>
      </c>
      <c r="E9" s="17" t="s">
        <v>136</v>
      </c>
      <c r="F9" s="17" t="s">
        <v>137</v>
      </c>
      <c r="G9" s="17" t="s">
        <v>134</v>
      </c>
      <c r="H9" s="17" t="s">
        <v>135</v>
      </c>
      <c r="I9" s="17" t="s">
        <v>136</v>
      </c>
      <c r="J9" s="17" t="s">
        <v>137</v>
      </c>
      <c r="K9" s="16" t="s">
        <v>134</v>
      </c>
      <c r="L9" s="17" t="s">
        <v>135</v>
      </c>
    </row>
    <row r="10" spans="2:17" s="6" customFormat="1" ht="30" customHeight="1" thickBot="1" x14ac:dyDescent="0.4">
      <c r="B10" s="43" t="s">
        <v>157</v>
      </c>
      <c r="C10" s="79">
        <v>0.106</v>
      </c>
      <c r="D10" s="80">
        <v>5.3999999999999999E-2</v>
      </c>
      <c r="E10" s="80">
        <v>4.3999999999999997E-2</v>
      </c>
      <c r="F10" s="81">
        <v>5.1999999999999998E-2</v>
      </c>
      <c r="G10" s="82">
        <v>3.3000000000000002E-2</v>
      </c>
      <c r="H10" s="80">
        <v>1.2999999999999999E-2</v>
      </c>
      <c r="I10" s="80">
        <v>2.3E-2</v>
      </c>
      <c r="J10" s="81">
        <v>6.3E-2</v>
      </c>
      <c r="K10" s="82">
        <v>2.1999999999999999E-2</v>
      </c>
      <c r="L10" s="81">
        <v>9.8000000000000004E-2</v>
      </c>
      <c r="M10" s="83"/>
      <c r="N10" s="83"/>
      <c r="O10" s="83"/>
      <c r="P10" s="83"/>
      <c r="Q10" s="83"/>
    </row>
    <row r="11" spans="2:17" s="109" customFormat="1" ht="30" customHeight="1" x14ac:dyDescent="0.35">
      <c r="B11" s="114" t="s">
        <v>12</v>
      </c>
      <c r="C11" s="115">
        <v>8.6999999999999994E-2</v>
      </c>
      <c r="D11" s="116">
        <v>7.3999999999999996E-2</v>
      </c>
      <c r="E11" s="116">
        <v>4.5999999999999999E-2</v>
      </c>
      <c r="F11" s="117">
        <v>5.2999999999999999E-2</v>
      </c>
      <c r="G11" s="118">
        <v>4.2000000000000003E-2</v>
      </c>
      <c r="H11" s="116">
        <v>-1.2E-2</v>
      </c>
      <c r="I11" s="116">
        <v>0.01</v>
      </c>
      <c r="J11" s="117">
        <v>6.0999999999999999E-2</v>
      </c>
      <c r="K11" s="118">
        <v>1.9E-2</v>
      </c>
      <c r="L11" s="123">
        <v>8.6999999999999994E-2</v>
      </c>
      <c r="M11" s="119"/>
      <c r="N11" s="119"/>
      <c r="O11" s="119"/>
      <c r="P11" s="119"/>
      <c r="Q11" s="119"/>
    </row>
    <row r="12" spans="2:17" s="109" customFormat="1" ht="30" customHeight="1" x14ac:dyDescent="0.35">
      <c r="B12" s="120" t="s">
        <v>13</v>
      </c>
      <c r="C12" s="121">
        <v>0.14499999999999999</v>
      </c>
      <c r="D12" s="122">
        <v>0.10299999999999999</v>
      </c>
      <c r="E12" s="122">
        <v>5.2999999999999999E-2</v>
      </c>
      <c r="F12" s="123">
        <v>7.5999999999999998E-2</v>
      </c>
      <c r="G12" s="124">
        <v>4.2999999999999997E-2</v>
      </c>
      <c r="H12" s="122">
        <v>-1.7000000000000001E-2</v>
      </c>
      <c r="I12" s="122">
        <v>2.5000000000000001E-2</v>
      </c>
      <c r="J12" s="123">
        <v>4.2999999999999997E-2</v>
      </c>
      <c r="K12" s="124">
        <v>-2.1000000000000001E-2</v>
      </c>
      <c r="L12" s="123">
        <v>8.8999999999999996E-2</v>
      </c>
      <c r="M12" s="119"/>
      <c r="N12" s="119"/>
      <c r="O12" s="119"/>
      <c r="P12" s="119"/>
      <c r="Q12" s="119"/>
    </row>
    <row r="13" spans="2:17" s="109" customFormat="1" ht="30" customHeight="1" thickBot="1" x14ac:dyDescent="0.4">
      <c r="B13" s="110" t="s">
        <v>43</v>
      </c>
      <c r="C13" s="125">
        <v>-3.2000000000000001E-2</v>
      </c>
      <c r="D13" s="126">
        <v>-0.29499999999999998</v>
      </c>
      <c r="E13" s="126">
        <v>-0.01</v>
      </c>
      <c r="F13" s="127">
        <v>-7.1999999999999995E-2</v>
      </c>
      <c r="G13" s="128">
        <v>-6.2E-2</v>
      </c>
      <c r="H13" s="126">
        <v>0.41</v>
      </c>
      <c r="I13" s="126">
        <v>0.06</v>
      </c>
      <c r="J13" s="127">
        <v>0.183</v>
      </c>
      <c r="K13" s="128">
        <v>0.29899999999999999</v>
      </c>
      <c r="L13" s="127">
        <v>0.191</v>
      </c>
      <c r="M13" s="119"/>
      <c r="N13" s="119"/>
      <c r="O13" s="119"/>
      <c r="P13" s="119"/>
      <c r="Q13" s="119"/>
    </row>
    <row r="14" spans="2:17" s="6" customFormat="1" ht="20.149999999999999" customHeight="1" thickBot="1" x14ac:dyDescent="0.4">
      <c r="B14" s="84"/>
    </row>
    <row r="15" spans="2:17" s="6" customFormat="1" ht="30" customHeight="1" thickBot="1" x14ac:dyDescent="0.4">
      <c r="B15" s="95" t="s">
        <v>142</v>
      </c>
      <c r="C15" s="267">
        <v>2020</v>
      </c>
      <c r="D15" s="268"/>
      <c r="E15" s="268"/>
      <c r="F15" s="269"/>
      <c r="G15" s="270">
        <v>2021</v>
      </c>
      <c r="H15" s="271"/>
      <c r="I15" s="271"/>
      <c r="J15" s="273"/>
      <c r="K15" s="274">
        <v>2022</v>
      </c>
      <c r="L15" s="275"/>
      <c r="M15" s="85"/>
      <c r="N15" s="85"/>
      <c r="O15" s="85"/>
      <c r="P15" s="85"/>
      <c r="Q15" s="85"/>
    </row>
    <row r="16" spans="2:17" s="6" customFormat="1" ht="30" customHeight="1" thickBot="1" x14ac:dyDescent="0.4">
      <c r="B16" s="134" t="s">
        <v>84</v>
      </c>
      <c r="C16" s="17" t="s">
        <v>134</v>
      </c>
      <c r="D16" s="17" t="s">
        <v>140</v>
      </c>
      <c r="E16" s="17" t="s">
        <v>85</v>
      </c>
      <c r="F16" s="17" t="s">
        <v>44</v>
      </c>
      <c r="G16" s="17" t="s">
        <v>134</v>
      </c>
      <c r="H16" s="17" t="s">
        <v>140</v>
      </c>
      <c r="I16" s="17" t="s">
        <v>85</v>
      </c>
      <c r="J16" s="17" t="s">
        <v>44</v>
      </c>
      <c r="K16" s="16" t="s">
        <v>134</v>
      </c>
      <c r="L16" s="17" t="s">
        <v>163</v>
      </c>
      <c r="M16" s="85"/>
      <c r="N16" s="86"/>
      <c r="O16" s="85"/>
      <c r="P16" s="85"/>
      <c r="Q16" s="85"/>
    </row>
    <row r="17" spans="2:17" s="6" customFormat="1" ht="30" customHeight="1" thickBot="1" x14ac:dyDescent="0.4">
      <c r="B17" s="43" t="s">
        <v>157</v>
      </c>
      <c r="C17" s="82">
        <v>0.106</v>
      </c>
      <c r="D17" s="80">
        <v>7.9000000000000001E-2</v>
      </c>
      <c r="E17" s="80">
        <v>6.6000000000000003E-2</v>
      </c>
      <c r="F17" s="81">
        <v>6.2E-2</v>
      </c>
      <c r="G17" s="82">
        <v>3.3000000000000002E-2</v>
      </c>
      <c r="H17" s="80">
        <v>2.3E-2</v>
      </c>
      <c r="I17" s="80">
        <v>2.3E-2</v>
      </c>
      <c r="J17" s="81">
        <v>3.4000000000000002E-2</v>
      </c>
      <c r="K17" s="82">
        <v>2.1999999999999999E-2</v>
      </c>
      <c r="L17" s="81">
        <v>0.06</v>
      </c>
      <c r="M17" s="83"/>
      <c r="N17" s="83"/>
      <c r="O17" s="83"/>
      <c r="P17" s="83"/>
      <c r="Q17" s="83"/>
    </row>
    <row r="18" spans="2:17" s="109" customFormat="1" ht="30" customHeight="1" thickBot="1" x14ac:dyDescent="0.4">
      <c r="B18" s="105" t="s">
        <v>12</v>
      </c>
      <c r="C18" s="124">
        <v>8.6999999999999994E-2</v>
      </c>
      <c r="D18" s="122">
        <v>0.08</v>
      </c>
      <c r="E18" s="122">
        <v>6.8000000000000005E-2</v>
      </c>
      <c r="F18" s="123">
        <v>6.4000000000000001E-2</v>
      </c>
      <c r="G18" s="124">
        <v>4.2000000000000003E-2</v>
      </c>
      <c r="H18" s="122">
        <v>1.4E-2</v>
      </c>
      <c r="I18" s="122">
        <v>1.2999999999999999E-2</v>
      </c>
      <c r="J18" s="123">
        <v>2.5999999999999999E-2</v>
      </c>
      <c r="K18" s="118">
        <v>1.9E-2</v>
      </c>
      <c r="L18" s="123">
        <v>5.2999999999999999E-2</v>
      </c>
      <c r="M18" s="119"/>
      <c r="N18" s="119"/>
      <c r="O18" s="119"/>
      <c r="P18" s="119"/>
      <c r="Q18" s="119"/>
    </row>
    <row r="19" spans="2:17" s="129" customFormat="1" ht="30" customHeight="1" thickBot="1" x14ac:dyDescent="0.3">
      <c r="B19" s="105" t="s">
        <v>13</v>
      </c>
      <c r="C19" s="124">
        <v>0.14499999999999999</v>
      </c>
      <c r="D19" s="122">
        <v>0.123</v>
      </c>
      <c r="E19" s="122">
        <v>9.8000000000000004E-2</v>
      </c>
      <c r="F19" s="123">
        <v>9.1999999999999998E-2</v>
      </c>
      <c r="G19" s="124">
        <v>4.2999999999999997E-2</v>
      </c>
      <c r="H19" s="122">
        <v>1.2E-2</v>
      </c>
      <c r="I19" s="122">
        <v>1.7000000000000001E-2</v>
      </c>
      <c r="J19" s="123">
        <v>2.4E-2</v>
      </c>
      <c r="K19" s="124">
        <v>-2.1000000000000001E-2</v>
      </c>
      <c r="L19" s="123">
        <v>3.3000000000000002E-2</v>
      </c>
      <c r="M19" s="119"/>
      <c r="N19" s="119"/>
      <c r="O19" s="119"/>
      <c r="P19" s="119"/>
      <c r="Q19" s="119"/>
    </row>
    <row r="20" spans="2:17" s="129" customFormat="1" ht="30" customHeight="1" thickBot="1" x14ac:dyDescent="0.3">
      <c r="B20" s="110" t="s">
        <v>43</v>
      </c>
      <c r="C20" s="125">
        <v>-3.2000000000000001E-2</v>
      </c>
      <c r="D20" s="126">
        <v>-0.16800000000000001</v>
      </c>
      <c r="E20" s="126">
        <v>-0.109</v>
      </c>
      <c r="F20" s="127">
        <v>-9.9000000000000005E-2</v>
      </c>
      <c r="G20" s="128">
        <v>-6.2E-2</v>
      </c>
      <c r="H20" s="126">
        <v>0.14299999999999999</v>
      </c>
      <c r="I20" s="126">
        <v>9.1999999999999998E-2</v>
      </c>
      <c r="J20" s="127">
        <v>0.13600000000000001</v>
      </c>
      <c r="K20" s="128">
        <v>0.29899999999999999</v>
      </c>
      <c r="L20" s="127">
        <v>0.24099999999999999</v>
      </c>
      <c r="M20" s="119"/>
      <c r="N20" s="119"/>
      <c r="O20" s="119"/>
      <c r="P20" s="119"/>
      <c r="Q20" s="119"/>
    </row>
    <row r="21" spans="2:17" ht="30" customHeight="1" x14ac:dyDescent="0.25">
      <c r="M21" s="87"/>
      <c r="N21" s="87"/>
      <c r="O21" s="87"/>
      <c r="P21" s="87"/>
      <c r="Q21" s="87"/>
    </row>
  </sheetData>
  <mergeCells count="7">
    <mergeCell ref="G8:J8"/>
    <mergeCell ref="G15:J15"/>
    <mergeCell ref="L3:L4"/>
    <mergeCell ref="C8:F8"/>
    <mergeCell ref="C15:F15"/>
    <mergeCell ref="K8:L8"/>
    <mergeCell ref="K15:L15"/>
  </mergeCells>
  <hyperlinks>
    <hyperlink ref="L3:L4" location="INDEX!A1" display="Index" xr:uid="{30B9628C-D2BF-4492-A977-3F7551B5C4AA}"/>
  </hyperlink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2EE4-EB72-44A1-9F3C-4D5F16E2B68A}">
  <sheetPr codeName="Sheet3">
    <tabColor theme="4" tint="0.79998168889431442"/>
    <pageSetUpPr fitToPage="1"/>
  </sheetPr>
  <dimension ref="B2:U22"/>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5.7265625" style="2" customWidth="1"/>
    <col min="3" max="12" width="20.7265625" style="2" customWidth="1"/>
    <col min="13" max="13" width="20.90625" style="2" customWidth="1"/>
    <col min="14" max="14" width="22" style="2" customWidth="1"/>
    <col min="15" max="16384" width="9.1796875" style="2"/>
  </cols>
  <sheetData>
    <row r="2" spans="2:14" ht="15" customHeight="1" thickBot="1" x14ac:dyDescent="0.3">
      <c r="K2" s="46"/>
    </row>
    <row r="3" spans="2:14" ht="15" customHeight="1" x14ac:dyDescent="0.25">
      <c r="K3" s="276"/>
      <c r="N3" s="265" t="s">
        <v>14</v>
      </c>
    </row>
    <row r="4" spans="2:14" ht="15" customHeight="1" thickBot="1" x14ac:dyDescent="0.3">
      <c r="K4" s="276"/>
      <c r="N4" s="266"/>
    </row>
    <row r="5" spans="2:14" ht="36" customHeight="1" x14ac:dyDescent="0.25">
      <c r="B5" s="181" t="s">
        <v>162</v>
      </c>
      <c r="K5" s="46"/>
    </row>
    <row r="7" spans="2:14" ht="15" customHeight="1" thickBot="1" x14ac:dyDescent="0.3"/>
    <row r="8" spans="2:14" s="6" customFormat="1" ht="30" customHeight="1" thickBot="1" x14ac:dyDescent="0.4">
      <c r="B8" s="100" t="s">
        <v>143</v>
      </c>
      <c r="C8" s="96">
        <v>2020</v>
      </c>
      <c r="D8" s="97"/>
      <c r="E8" s="97"/>
      <c r="F8" s="97"/>
      <c r="G8" s="98"/>
      <c r="H8" s="99">
        <v>2021</v>
      </c>
      <c r="I8" s="98"/>
      <c r="J8" s="98"/>
      <c r="K8" s="98"/>
      <c r="L8" s="98"/>
      <c r="M8" s="274">
        <v>2022</v>
      </c>
      <c r="N8" s="275"/>
    </row>
    <row r="9" spans="2:14" s="6" customFormat="1" ht="30" customHeight="1" thickBot="1" x14ac:dyDescent="0.4">
      <c r="B9" s="134" t="s">
        <v>11</v>
      </c>
      <c r="C9" s="70" t="s">
        <v>134</v>
      </c>
      <c r="D9" s="17" t="s">
        <v>135</v>
      </c>
      <c r="E9" s="17" t="s">
        <v>136</v>
      </c>
      <c r="F9" s="17" t="s">
        <v>137</v>
      </c>
      <c r="G9" s="17" t="s">
        <v>44</v>
      </c>
      <c r="H9" s="16" t="s">
        <v>134</v>
      </c>
      <c r="I9" s="17" t="s">
        <v>135</v>
      </c>
      <c r="J9" s="71" t="s">
        <v>136</v>
      </c>
      <c r="K9" s="70" t="s">
        <v>137</v>
      </c>
      <c r="L9" s="17" t="s">
        <v>44</v>
      </c>
      <c r="M9" s="16" t="s">
        <v>134</v>
      </c>
      <c r="N9" s="17" t="s">
        <v>135</v>
      </c>
    </row>
    <row r="10" spans="2:14" s="6" customFormat="1" ht="30" customHeight="1" thickBot="1" x14ac:dyDescent="0.4">
      <c r="B10" s="61" t="s">
        <v>7</v>
      </c>
      <c r="C10" s="72">
        <v>1171.7</v>
      </c>
      <c r="D10" s="72">
        <v>1205.4000000000001</v>
      </c>
      <c r="E10" s="72">
        <v>1309</v>
      </c>
      <c r="F10" s="72">
        <v>1357.9</v>
      </c>
      <c r="G10" s="73">
        <v>5044</v>
      </c>
      <c r="H10" s="72">
        <v>1246.5999999999999</v>
      </c>
      <c r="I10" s="72">
        <v>1258.2</v>
      </c>
      <c r="J10" s="72">
        <v>1377.9</v>
      </c>
      <c r="K10" s="72">
        <v>1478.9</v>
      </c>
      <c r="L10" s="73">
        <v>5361.6</v>
      </c>
      <c r="M10" s="72">
        <v>1294.4000000000001</v>
      </c>
      <c r="N10" s="74">
        <v>1401.1</v>
      </c>
    </row>
    <row r="11" spans="2:14" s="6" customFormat="1" ht="30" customHeight="1" x14ac:dyDescent="0.35">
      <c r="B11" s="75" t="s">
        <v>15</v>
      </c>
      <c r="C11" s="261">
        <v>94.2</v>
      </c>
      <c r="D11" s="261">
        <v>124.3</v>
      </c>
      <c r="E11" s="261">
        <v>143.80000000000001</v>
      </c>
      <c r="F11" s="261">
        <v>148.69999999999999</v>
      </c>
      <c r="G11" s="78">
        <v>511</v>
      </c>
      <c r="H11" s="261">
        <v>106.5</v>
      </c>
      <c r="I11" s="261">
        <v>128.1</v>
      </c>
      <c r="J11" s="261">
        <v>149.80000000000001</v>
      </c>
      <c r="K11" s="261">
        <v>152.19999999999999</v>
      </c>
      <c r="L11" s="78">
        <v>536.6</v>
      </c>
      <c r="M11" s="261">
        <v>108.1</v>
      </c>
      <c r="N11" s="76">
        <v>134.1</v>
      </c>
    </row>
    <row r="12" spans="2:14" s="109" customFormat="1" ht="30" customHeight="1" x14ac:dyDescent="0.35">
      <c r="B12" s="120" t="s">
        <v>45</v>
      </c>
      <c r="C12" s="137">
        <v>-63</v>
      </c>
      <c r="D12" s="137">
        <v>-61.9</v>
      </c>
      <c r="E12" s="137">
        <v>-72.400000000000006</v>
      </c>
      <c r="F12" s="137">
        <v>-69.3</v>
      </c>
      <c r="G12" s="131">
        <v>-266.60000000000002</v>
      </c>
      <c r="H12" s="137">
        <v>-74.099999999999994</v>
      </c>
      <c r="I12" s="137">
        <v>-64.8</v>
      </c>
      <c r="J12" s="137">
        <v>-65.599999999999994</v>
      </c>
      <c r="K12" s="137">
        <v>-53</v>
      </c>
      <c r="L12" s="131">
        <v>-257.5</v>
      </c>
      <c r="M12" s="137">
        <v>-65.900000000000006</v>
      </c>
      <c r="N12" s="131">
        <v>-67.599999999999994</v>
      </c>
    </row>
    <row r="13" spans="2:14" s="6" customFormat="1" ht="30" customHeight="1" thickBot="1" x14ac:dyDescent="0.4">
      <c r="B13" s="77" t="s">
        <v>16</v>
      </c>
      <c r="C13" s="259">
        <v>31.3</v>
      </c>
      <c r="D13" s="259">
        <v>62.5</v>
      </c>
      <c r="E13" s="259">
        <v>71.400000000000006</v>
      </c>
      <c r="F13" s="259">
        <v>79.3</v>
      </c>
      <c r="G13" s="260">
        <v>244.4</v>
      </c>
      <c r="H13" s="259">
        <v>32.5</v>
      </c>
      <c r="I13" s="259">
        <v>63.2</v>
      </c>
      <c r="J13" s="259">
        <v>84.2</v>
      </c>
      <c r="K13" s="259">
        <v>99.2</v>
      </c>
      <c r="L13" s="260">
        <v>279.2</v>
      </c>
      <c r="M13" s="259">
        <v>42.2</v>
      </c>
      <c r="N13" s="78">
        <v>66.45</v>
      </c>
    </row>
    <row r="14" spans="2:14" s="109" customFormat="1" ht="30" customHeight="1" x14ac:dyDescent="0.35">
      <c r="B14" s="120" t="s">
        <v>68</v>
      </c>
      <c r="C14" s="137">
        <v>0.7</v>
      </c>
      <c r="D14" s="137">
        <v>-5.5</v>
      </c>
      <c r="E14" s="137">
        <v>3</v>
      </c>
      <c r="F14" s="137">
        <v>-1.3</v>
      </c>
      <c r="G14" s="131">
        <v>-3.1</v>
      </c>
      <c r="H14" s="137">
        <v>0</v>
      </c>
      <c r="I14" s="137">
        <v>0</v>
      </c>
      <c r="J14" s="137">
        <v>39.9</v>
      </c>
      <c r="K14" s="137">
        <v>0</v>
      </c>
      <c r="L14" s="131">
        <v>39.9</v>
      </c>
      <c r="M14" s="137">
        <v>0</v>
      </c>
      <c r="N14" s="131">
        <v>0</v>
      </c>
    </row>
    <row r="15" spans="2:14" s="109" customFormat="1" ht="30" customHeight="1" x14ac:dyDescent="0.35">
      <c r="B15" s="120" t="s">
        <v>46</v>
      </c>
      <c r="C15" s="137">
        <v>-20.6</v>
      </c>
      <c r="D15" s="137">
        <v>-19.100000000000001</v>
      </c>
      <c r="E15" s="137">
        <v>-19.399999999999999</v>
      </c>
      <c r="F15" s="137">
        <v>-18.899999999999999</v>
      </c>
      <c r="G15" s="131">
        <v>-78.099999999999994</v>
      </c>
      <c r="H15" s="137">
        <v>-20.8</v>
      </c>
      <c r="I15" s="137">
        <v>-18.399999999999999</v>
      </c>
      <c r="J15" s="137">
        <v>-21</v>
      </c>
      <c r="K15" s="137">
        <v>-19.399999999999999</v>
      </c>
      <c r="L15" s="131">
        <v>-79.599999999999994</v>
      </c>
      <c r="M15" s="137">
        <v>-19.5</v>
      </c>
      <c r="N15" s="131">
        <v>-17.7</v>
      </c>
    </row>
    <row r="16" spans="2:14" s="109" customFormat="1" ht="30" customHeight="1" x14ac:dyDescent="0.35">
      <c r="B16" s="120" t="s">
        <v>17</v>
      </c>
      <c r="C16" s="137">
        <v>0.1</v>
      </c>
      <c r="D16" s="137">
        <v>0</v>
      </c>
      <c r="E16" s="137">
        <v>0</v>
      </c>
      <c r="F16" s="137">
        <v>0</v>
      </c>
      <c r="G16" s="131">
        <v>0.1</v>
      </c>
      <c r="H16" s="137">
        <v>0</v>
      </c>
      <c r="I16" s="137">
        <v>0.2</v>
      </c>
      <c r="J16" s="137">
        <v>0</v>
      </c>
      <c r="K16" s="137">
        <v>0</v>
      </c>
      <c r="L16" s="131">
        <v>0.2</v>
      </c>
      <c r="M16" s="137">
        <v>0</v>
      </c>
      <c r="N16" s="131">
        <v>0.3</v>
      </c>
    </row>
    <row r="17" spans="2:21" s="109" customFormat="1" ht="30" customHeight="1" thickBot="1" x14ac:dyDescent="0.4">
      <c r="B17" s="120" t="s">
        <v>69</v>
      </c>
      <c r="C17" s="137">
        <v>0.1</v>
      </c>
      <c r="D17" s="132">
        <v>0.3</v>
      </c>
      <c r="E17" s="132">
        <v>0.5</v>
      </c>
      <c r="F17" s="132">
        <v>0.1</v>
      </c>
      <c r="G17" s="133">
        <v>0.9</v>
      </c>
      <c r="H17" s="132">
        <v>0.2</v>
      </c>
      <c r="I17" s="132">
        <v>0.3</v>
      </c>
      <c r="J17" s="132">
        <v>0.4</v>
      </c>
      <c r="K17" s="132">
        <v>0.3</v>
      </c>
      <c r="L17" s="133">
        <v>1.2</v>
      </c>
      <c r="M17" s="132">
        <v>0.3</v>
      </c>
      <c r="N17" s="131">
        <v>0.2</v>
      </c>
    </row>
    <row r="18" spans="2:21" ht="30" customHeight="1" thickBot="1" x14ac:dyDescent="0.3">
      <c r="B18" s="77" t="s">
        <v>18</v>
      </c>
      <c r="C18" s="259">
        <v>11.6</v>
      </c>
      <c r="D18" s="259">
        <v>38.1</v>
      </c>
      <c r="E18" s="259">
        <v>55.4</v>
      </c>
      <c r="F18" s="259">
        <v>59.2</v>
      </c>
      <c r="G18" s="260">
        <v>164.3</v>
      </c>
      <c r="H18" s="259">
        <v>11.9</v>
      </c>
      <c r="I18" s="259">
        <v>45.3</v>
      </c>
      <c r="J18" s="259">
        <v>103.6</v>
      </c>
      <c r="K18" s="259">
        <v>80.099999999999994</v>
      </c>
      <c r="L18" s="260">
        <v>240.9</v>
      </c>
      <c r="M18" s="259">
        <v>23</v>
      </c>
      <c r="N18" s="78">
        <v>49.2</v>
      </c>
      <c r="O18" s="6"/>
      <c r="P18" s="6"/>
      <c r="Q18" s="6"/>
      <c r="R18" s="6"/>
      <c r="S18" s="6"/>
      <c r="T18" s="6"/>
      <c r="U18" s="6"/>
    </row>
    <row r="19" spans="2:21" s="129" customFormat="1" ht="30" customHeight="1" x14ac:dyDescent="0.25">
      <c r="B19" s="120" t="s">
        <v>116</v>
      </c>
      <c r="C19" s="137">
        <v>-2.2999999999999998</v>
      </c>
      <c r="D19" s="137">
        <v>-7.6</v>
      </c>
      <c r="E19" s="137">
        <v>-5.9</v>
      </c>
      <c r="F19" s="137">
        <v>-13</v>
      </c>
      <c r="G19" s="131">
        <v>-28.8</v>
      </c>
      <c r="H19" s="137">
        <v>-2.1</v>
      </c>
      <c r="I19" s="137">
        <v>-7</v>
      </c>
      <c r="J19" s="137">
        <v>-0.2</v>
      </c>
      <c r="K19" s="137">
        <v>-11.6</v>
      </c>
      <c r="L19" s="131">
        <v>-20.9</v>
      </c>
      <c r="M19" s="137">
        <v>-2.4</v>
      </c>
      <c r="N19" s="131">
        <v>-6.3</v>
      </c>
      <c r="O19" s="109"/>
      <c r="P19" s="109"/>
      <c r="Q19" s="109"/>
      <c r="R19" s="109"/>
      <c r="S19" s="109"/>
      <c r="T19" s="109"/>
      <c r="U19" s="109"/>
    </row>
    <row r="20" spans="2:21" s="129" customFormat="1" ht="30" customHeight="1" thickBot="1" x14ac:dyDescent="0.3">
      <c r="B20" s="105" t="s">
        <v>19</v>
      </c>
      <c r="C20" s="132">
        <v>0.1</v>
      </c>
      <c r="D20" s="132">
        <v>0.2</v>
      </c>
      <c r="E20" s="132">
        <v>-0.3</v>
      </c>
      <c r="F20" s="132">
        <v>-0.2</v>
      </c>
      <c r="G20" s="133">
        <v>-0.2</v>
      </c>
      <c r="H20" s="132">
        <v>0.3</v>
      </c>
      <c r="I20" s="132">
        <v>-0.3</v>
      </c>
      <c r="J20" s="132">
        <v>-0.3</v>
      </c>
      <c r="K20" s="132">
        <v>-1.7</v>
      </c>
      <c r="L20" s="133">
        <v>-2</v>
      </c>
      <c r="M20" s="132">
        <v>-0.4</v>
      </c>
      <c r="N20" s="133">
        <v>-0.8</v>
      </c>
      <c r="O20" s="109"/>
      <c r="P20" s="109"/>
      <c r="Q20" s="109"/>
      <c r="R20" s="109"/>
      <c r="S20" s="109"/>
      <c r="T20" s="109"/>
      <c r="U20" s="109"/>
    </row>
    <row r="21" spans="2:21" ht="30" customHeight="1" thickBot="1" x14ac:dyDescent="0.3">
      <c r="B21" s="43" t="s">
        <v>173</v>
      </c>
      <c r="C21" s="67">
        <v>9.4</v>
      </c>
      <c r="D21" s="67">
        <v>30.7</v>
      </c>
      <c r="E21" s="67">
        <v>49.2</v>
      </c>
      <c r="F21" s="67">
        <v>46</v>
      </c>
      <c r="G21" s="68">
        <v>135.19999999999999</v>
      </c>
      <c r="H21" s="67">
        <v>10.199999999999999</v>
      </c>
      <c r="I21" s="67">
        <v>38</v>
      </c>
      <c r="J21" s="67">
        <v>103</v>
      </c>
      <c r="K21" s="67">
        <v>66.8</v>
      </c>
      <c r="L21" s="68">
        <v>218</v>
      </c>
      <c r="M21" s="67">
        <v>20.2</v>
      </c>
      <c r="N21" s="68">
        <v>42.1</v>
      </c>
      <c r="O21" s="6"/>
      <c r="P21" s="6"/>
      <c r="Q21" s="6"/>
      <c r="R21" s="6"/>
      <c r="S21" s="6"/>
      <c r="T21" s="6"/>
      <c r="U21" s="6"/>
    </row>
    <row r="22" spans="2:21" ht="25" customHeight="1" x14ac:dyDescent="0.25"/>
  </sheetData>
  <mergeCells count="3">
    <mergeCell ref="K3:K4"/>
    <mergeCell ref="N3:N4"/>
    <mergeCell ref="M8:N8"/>
  </mergeCells>
  <hyperlinks>
    <hyperlink ref="N3:N4" location="INDEX!A1" display="Index" xr:uid="{97D0734B-DACD-4CDD-ADC3-A4866DB26488}"/>
  </hyperlinks>
  <pageMargins left="0.70866141732283472" right="0.70866141732283472" top="0.74803149606299213" bottom="0.74803149606299213" header="0.31496062992125984" footer="0.31496062992125984"/>
  <pageSetup paperSize="9" scale="37"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57BA-BE92-4BC9-8C96-32044B32A2AB}">
  <sheetPr codeName="Sheet4">
    <tabColor theme="4" tint="0.79998168889431442"/>
    <pageSetUpPr fitToPage="1"/>
  </sheetPr>
  <dimension ref="B2:AH27"/>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6.7265625" style="2" customWidth="1"/>
    <col min="3" max="12" width="20.7265625" style="2" customWidth="1"/>
    <col min="13" max="16384" width="9.1796875" style="2"/>
  </cols>
  <sheetData>
    <row r="2" spans="2:12" ht="15" customHeight="1" thickBot="1" x14ac:dyDescent="0.3"/>
    <row r="3" spans="2:12" ht="15" customHeight="1" x14ac:dyDescent="0.25">
      <c r="L3" s="265" t="s">
        <v>14</v>
      </c>
    </row>
    <row r="4" spans="2:12" ht="15" customHeight="1" thickBot="1" x14ac:dyDescent="0.3">
      <c r="L4" s="266"/>
    </row>
    <row r="5" spans="2:12" ht="36" customHeight="1" x14ac:dyDescent="0.25">
      <c r="B5" s="181" t="s">
        <v>162</v>
      </c>
    </row>
    <row r="7" spans="2:12" ht="15" customHeight="1" thickBot="1" x14ac:dyDescent="0.3"/>
    <row r="8" spans="2:12" s="6" customFormat="1" ht="30" customHeight="1" thickBot="1" x14ac:dyDescent="0.4">
      <c r="B8" s="100" t="s">
        <v>144</v>
      </c>
      <c r="C8" s="267">
        <v>2020</v>
      </c>
      <c r="D8" s="268"/>
      <c r="E8" s="268"/>
      <c r="F8" s="269"/>
      <c r="G8" s="270">
        <v>2021</v>
      </c>
      <c r="H8" s="271"/>
      <c r="I8" s="271"/>
      <c r="J8" s="273"/>
      <c r="K8" s="274">
        <v>2022</v>
      </c>
      <c r="L8" s="275"/>
    </row>
    <row r="9" spans="2:12" s="6" customFormat="1" ht="30" customHeight="1" thickBot="1" x14ac:dyDescent="0.4">
      <c r="B9" s="134" t="s">
        <v>11</v>
      </c>
      <c r="C9" s="41" t="s">
        <v>130</v>
      </c>
      <c r="D9" s="42" t="s">
        <v>131</v>
      </c>
      <c r="E9" s="42" t="s">
        <v>138</v>
      </c>
      <c r="F9" s="52" t="s">
        <v>132</v>
      </c>
      <c r="G9" s="41" t="s">
        <v>130</v>
      </c>
      <c r="H9" s="17" t="s">
        <v>131</v>
      </c>
      <c r="I9" s="42" t="s">
        <v>138</v>
      </c>
      <c r="J9" s="52" t="s">
        <v>132</v>
      </c>
      <c r="K9" s="41" t="s">
        <v>130</v>
      </c>
      <c r="L9" s="17" t="s">
        <v>131</v>
      </c>
    </row>
    <row r="10" spans="2:12" s="109" customFormat="1" ht="30" customHeight="1" x14ac:dyDescent="0.35">
      <c r="B10" s="135" t="s">
        <v>21</v>
      </c>
      <c r="C10" s="136">
        <v>1604.8</v>
      </c>
      <c r="D10" s="137">
        <v>1607.3</v>
      </c>
      <c r="E10" s="137">
        <v>1578.7</v>
      </c>
      <c r="F10" s="131">
        <v>1602.2</v>
      </c>
      <c r="G10" s="136">
        <v>1587.7</v>
      </c>
      <c r="H10" s="137">
        <v>1586.8</v>
      </c>
      <c r="I10" s="130">
        <v>1608.7</v>
      </c>
      <c r="J10" s="138">
        <v>1623.4</v>
      </c>
      <c r="K10" s="136">
        <v>1608.4</v>
      </c>
      <c r="L10" s="131">
        <v>1610.1</v>
      </c>
    </row>
    <row r="11" spans="2:12" s="109" customFormat="1" ht="30" customHeight="1" thickBot="1" x14ac:dyDescent="0.4">
      <c r="B11" s="139" t="s">
        <v>22</v>
      </c>
      <c r="C11" s="136">
        <v>879</v>
      </c>
      <c r="D11" s="137">
        <v>870.7</v>
      </c>
      <c r="E11" s="137">
        <v>875.2</v>
      </c>
      <c r="F11" s="131">
        <v>957.7</v>
      </c>
      <c r="G11" s="136">
        <v>948.9</v>
      </c>
      <c r="H11" s="137">
        <v>943.1</v>
      </c>
      <c r="I11" s="130">
        <v>934.9</v>
      </c>
      <c r="J11" s="173">
        <v>933</v>
      </c>
      <c r="K11" s="136">
        <v>921.8</v>
      </c>
      <c r="L11" s="131">
        <v>911.2</v>
      </c>
    </row>
    <row r="12" spans="2:12" s="109" customFormat="1" ht="30" customHeight="1" thickBot="1" x14ac:dyDescent="0.4">
      <c r="B12" s="139" t="s">
        <v>23</v>
      </c>
      <c r="C12" s="136">
        <v>491.3</v>
      </c>
      <c r="D12" s="137">
        <v>491.1</v>
      </c>
      <c r="E12" s="137">
        <v>484.7</v>
      </c>
      <c r="F12" s="131">
        <v>481.9</v>
      </c>
      <c r="G12" s="136">
        <v>474.8</v>
      </c>
      <c r="H12" s="137">
        <v>475.3</v>
      </c>
      <c r="I12" s="130">
        <v>476.1</v>
      </c>
      <c r="J12" s="131">
        <v>475.8</v>
      </c>
      <c r="K12" s="136">
        <v>476.18</v>
      </c>
      <c r="L12" s="131">
        <v>475</v>
      </c>
    </row>
    <row r="13" spans="2:12" s="6" customFormat="1" ht="30" customHeight="1" thickBot="1" x14ac:dyDescent="0.4">
      <c r="B13" s="53" t="s">
        <v>47</v>
      </c>
      <c r="C13" s="54">
        <v>2975.1</v>
      </c>
      <c r="D13" s="55">
        <v>2969.1</v>
      </c>
      <c r="E13" s="55">
        <v>2938.6</v>
      </c>
      <c r="F13" s="56">
        <v>3041.8</v>
      </c>
      <c r="G13" s="54">
        <v>3011.4</v>
      </c>
      <c r="H13" s="55">
        <v>3005.2</v>
      </c>
      <c r="I13" s="57">
        <v>3019.8</v>
      </c>
      <c r="J13" s="56">
        <v>3032.8</v>
      </c>
      <c r="K13" s="54">
        <v>3006.4</v>
      </c>
      <c r="L13" s="207">
        <v>2996.2</v>
      </c>
    </row>
    <row r="14" spans="2:12" s="109" customFormat="1" ht="30" customHeight="1" thickBot="1" x14ac:dyDescent="0.4">
      <c r="B14" s="140" t="s">
        <v>91</v>
      </c>
      <c r="C14" s="136">
        <v>389.3</v>
      </c>
      <c r="D14" s="137">
        <v>360</v>
      </c>
      <c r="E14" s="137">
        <v>361</v>
      </c>
      <c r="F14" s="131">
        <v>371.2</v>
      </c>
      <c r="G14" s="136">
        <v>376.7</v>
      </c>
      <c r="H14" s="137">
        <v>365</v>
      </c>
      <c r="I14" s="130">
        <v>378.3</v>
      </c>
      <c r="J14" s="131">
        <v>387.4</v>
      </c>
      <c r="K14" s="136">
        <v>416.3</v>
      </c>
      <c r="L14" s="131">
        <v>431.45</v>
      </c>
    </row>
    <row r="15" spans="2:12" s="109" customFormat="1" ht="30" customHeight="1" thickBot="1" x14ac:dyDescent="0.4">
      <c r="B15" s="140" t="s">
        <v>48</v>
      </c>
      <c r="C15" s="136">
        <v>-660.9</v>
      </c>
      <c r="D15" s="137">
        <v>-730.4</v>
      </c>
      <c r="E15" s="137">
        <v>-755.1</v>
      </c>
      <c r="F15" s="131">
        <v>-734.8</v>
      </c>
      <c r="G15" s="136">
        <v>-667.1</v>
      </c>
      <c r="H15" s="137">
        <v>-640.79999999999995</v>
      </c>
      <c r="I15" s="130">
        <v>-735.6</v>
      </c>
      <c r="J15" s="131">
        <v>-764.4</v>
      </c>
      <c r="K15" s="136">
        <v>-696</v>
      </c>
      <c r="L15" s="131">
        <v>-725.3</v>
      </c>
    </row>
    <row r="16" spans="2:12" s="109" customFormat="1" ht="30" customHeight="1" thickBot="1" x14ac:dyDescent="0.4">
      <c r="B16" s="140" t="s">
        <v>49</v>
      </c>
      <c r="C16" s="136">
        <v>-259.5</v>
      </c>
      <c r="D16" s="137">
        <v>-229.8</v>
      </c>
      <c r="E16" s="137">
        <v>-232.1</v>
      </c>
      <c r="F16" s="131">
        <v>-303.7</v>
      </c>
      <c r="G16" s="136">
        <v>-271.3</v>
      </c>
      <c r="H16" s="137">
        <v>-267.10000000000002</v>
      </c>
      <c r="I16" s="130">
        <v>-273.60000000000002</v>
      </c>
      <c r="J16" s="131">
        <v>-273.2</v>
      </c>
      <c r="K16" s="136">
        <v>-237.2</v>
      </c>
      <c r="L16" s="131">
        <v>-256.89999999999998</v>
      </c>
    </row>
    <row r="17" spans="2:34" s="6" customFormat="1" ht="30" customHeight="1" thickBot="1" x14ac:dyDescent="0.4">
      <c r="B17" s="53" t="s">
        <v>24</v>
      </c>
      <c r="C17" s="58">
        <v>-531.20000000000005</v>
      </c>
      <c r="D17" s="59">
        <v>-600.20000000000005</v>
      </c>
      <c r="E17" s="59">
        <v>-626.20000000000005</v>
      </c>
      <c r="F17" s="60">
        <v>-667.3</v>
      </c>
      <c r="G17" s="58">
        <v>-561.6</v>
      </c>
      <c r="H17" s="59">
        <v>-542.9</v>
      </c>
      <c r="I17" s="59">
        <v>-630.9</v>
      </c>
      <c r="J17" s="60">
        <v>-650.20000000000005</v>
      </c>
      <c r="K17" s="58">
        <v>-516.9</v>
      </c>
      <c r="L17" s="208">
        <v>-550.79999999999995</v>
      </c>
    </row>
    <row r="18" spans="2:34" s="6" customFormat="1" ht="30" customHeight="1" x14ac:dyDescent="0.35">
      <c r="B18" s="61" t="s">
        <v>76</v>
      </c>
      <c r="C18" s="62">
        <v>2443.9</v>
      </c>
      <c r="D18" s="63">
        <v>2368.9</v>
      </c>
      <c r="E18" s="63">
        <v>2312.4</v>
      </c>
      <c r="F18" s="64">
        <v>2374.6</v>
      </c>
      <c r="G18" s="62">
        <v>2449.6999999999998</v>
      </c>
      <c r="H18" s="63">
        <v>2462.3000000000002</v>
      </c>
      <c r="I18" s="65">
        <v>2388.9</v>
      </c>
      <c r="J18" s="64">
        <v>2382.6</v>
      </c>
      <c r="K18" s="62">
        <v>2489.4899999999998</v>
      </c>
      <c r="L18" s="205">
        <v>2445.4499999999998</v>
      </c>
    </row>
    <row r="19" spans="2:34" s="129" customFormat="1" ht="30" customHeight="1" thickBot="1" x14ac:dyDescent="0.3">
      <c r="B19" s="105" t="s">
        <v>25</v>
      </c>
      <c r="C19" s="136">
        <v>786.2</v>
      </c>
      <c r="D19" s="137">
        <v>740.9</v>
      </c>
      <c r="E19" s="141">
        <v>793.1</v>
      </c>
      <c r="F19" s="131">
        <v>843.8</v>
      </c>
      <c r="G19" s="136">
        <v>856.7</v>
      </c>
      <c r="H19" s="137">
        <v>763.4</v>
      </c>
      <c r="I19" s="130">
        <v>856.3</v>
      </c>
      <c r="J19" s="131">
        <v>920.7</v>
      </c>
      <c r="K19" s="136">
        <v>946.8</v>
      </c>
      <c r="L19" s="131">
        <v>748.59</v>
      </c>
      <c r="M19" s="109"/>
      <c r="N19" s="109"/>
      <c r="O19" s="109"/>
      <c r="P19" s="109"/>
      <c r="Q19" s="109"/>
      <c r="R19" s="109"/>
      <c r="S19" s="109"/>
      <c r="T19" s="109"/>
      <c r="U19" s="109"/>
      <c r="V19" s="109"/>
      <c r="W19" s="109"/>
      <c r="X19" s="109"/>
      <c r="Y19" s="109"/>
      <c r="Z19" s="109"/>
      <c r="AA19" s="109"/>
      <c r="AB19" s="109"/>
      <c r="AC19" s="109"/>
      <c r="AD19" s="109"/>
      <c r="AE19" s="109"/>
      <c r="AF19" s="109"/>
      <c r="AG19" s="109"/>
      <c r="AH19" s="109"/>
    </row>
    <row r="20" spans="2:34" s="129" customFormat="1" ht="30" customHeight="1" thickBot="1" x14ac:dyDescent="0.3">
      <c r="B20" s="105" t="s">
        <v>124</v>
      </c>
      <c r="C20" s="136">
        <v>-48.7</v>
      </c>
      <c r="D20" s="137">
        <v>-39.700000000000003</v>
      </c>
      <c r="E20" s="137">
        <v>-42.5</v>
      </c>
      <c r="F20" s="131">
        <v>-44.5</v>
      </c>
      <c r="G20" s="136">
        <v>-46.7</v>
      </c>
      <c r="H20" s="137">
        <v>-50.7</v>
      </c>
      <c r="I20" s="130">
        <v>0</v>
      </c>
      <c r="J20" s="131">
        <v>0</v>
      </c>
      <c r="K20" s="136">
        <v>0</v>
      </c>
      <c r="L20" s="131">
        <v>0</v>
      </c>
      <c r="M20" s="109"/>
      <c r="N20" s="109"/>
      <c r="O20" s="109"/>
      <c r="P20" s="109"/>
      <c r="Q20" s="109"/>
      <c r="R20" s="109"/>
      <c r="S20" s="109"/>
      <c r="T20" s="109"/>
      <c r="U20" s="109"/>
      <c r="V20" s="109"/>
      <c r="W20" s="109"/>
      <c r="X20" s="109"/>
      <c r="Y20" s="109"/>
      <c r="Z20" s="109"/>
      <c r="AA20" s="109"/>
      <c r="AB20" s="109"/>
      <c r="AC20" s="109"/>
      <c r="AD20" s="109"/>
      <c r="AE20" s="109"/>
      <c r="AF20" s="109"/>
      <c r="AG20" s="109"/>
      <c r="AH20" s="109"/>
    </row>
    <row r="21" spans="2:34" s="129" customFormat="1" ht="30" customHeight="1" thickBot="1" x14ac:dyDescent="0.3">
      <c r="B21" s="105" t="s">
        <v>26</v>
      </c>
      <c r="C21" s="136">
        <v>992</v>
      </c>
      <c r="D21" s="137">
        <v>987.3</v>
      </c>
      <c r="E21" s="137">
        <v>1004.7</v>
      </c>
      <c r="F21" s="131">
        <v>1092.7</v>
      </c>
      <c r="G21" s="136">
        <v>1086.7</v>
      </c>
      <c r="H21" s="137">
        <v>1085.4000000000001</v>
      </c>
      <c r="I21" s="130">
        <v>1079.4000000000001</v>
      </c>
      <c r="J21" s="173">
        <v>1082.47</v>
      </c>
      <c r="K21" s="136">
        <v>1076.3</v>
      </c>
      <c r="L21" s="131">
        <v>1069.0999999999999</v>
      </c>
      <c r="M21" s="109"/>
      <c r="N21" s="109"/>
      <c r="O21" s="109"/>
      <c r="P21" s="109"/>
      <c r="Q21" s="109"/>
      <c r="R21" s="109"/>
      <c r="S21" s="109"/>
      <c r="T21" s="109"/>
      <c r="U21" s="109"/>
      <c r="V21" s="109"/>
      <c r="W21" s="109"/>
      <c r="X21" s="109"/>
      <c r="Y21" s="109"/>
      <c r="Z21" s="109"/>
      <c r="AA21" s="109"/>
      <c r="AB21" s="109"/>
      <c r="AC21" s="109"/>
      <c r="AD21" s="109"/>
      <c r="AE21" s="109"/>
      <c r="AF21" s="109"/>
      <c r="AG21" s="109"/>
      <c r="AH21" s="109"/>
    </row>
    <row r="22" spans="2:34" s="129" customFormat="1" ht="30" customHeight="1" thickBot="1" x14ac:dyDescent="0.3">
      <c r="B22" s="105" t="s">
        <v>70</v>
      </c>
      <c r="C22" s="136">
        <v>714.3</v>
      </c>
      <c r="D22" s="137">
        <v>680.4</v>
      </c>
      <c r="E22" s="137">
        <v>557.1</v>
      </c>
      <c r="F22" s="131">
        <v>482.6</v>
      </c>
      <c r="G22" s="136">
        <v>553</v>
      </c>
      <c r="H22" s="137">
        <v>664.2</v>
      </c>
      <c r="I22" s="130">
        <v>453.2</v>
      </c>
      <c r="J22" s="131">
        <v>379.4</v>
      </c>
      <c r="K22" s="136">
        <v>466.35</v>
      </c>
      <c r="L22" s="131">
        <v>627.78</v>
      </c>
      <c r="M22" s="109"/>
      <c r="N22" s="109"/>
      <c r="O22" s="109"/>
      <c r="P22" s="109"/>
      <c r="Q22" s="109"/>
      <c r="R22" s="109"/>
      <c r="S22" s="109"/>
      <c r="T22" s="109"/>
      <c r="U22" s="109"/>
      <c r="V22" s="109"/>
      <c r="W22" s="109"/>
      <c r="X22" s="109"/>
      <c r="Y22" s="109"/>
      <c r="Z22" s="109"/>
      <c r="AA22" s="109"/>
      <c r="AB22" s="109"/>
      <c r="AC22" s="109"/>
      <c r="AD22" s="109"/>
      <c r="AE22" s="109"/>
      <c r="AF22" s="109"/>
      <c r="AG22" s="109"/>
      <c r="AH22" s="109"/>
    </row>
    <row r="23" spans="2:34" ht="30" customHeight="1" thickBot="1" x14ac:dyDescent="0.3">
      <c r="B23" s="43" t="s">
        <v>27</v>
      </c>
      <c r="C23" s="66">
        <v>2443.9</v>
      </c>
      <c r="D23" s="67">
        <v>2368.9</v>
      </c>
      <c r="E23" s="67">
        <v>2312.4</v>
      </c>
      <c r="F23" s="68">
        <v>2374.6</v>
      </c>
      <c r="G23" s="66">
        <v>2449.6999999999998</v>
      </c>
      <c r="H23" s="67">
        <v>2462.3000000000002</v>
      </c>
      <c r="I23" s="67">
        <v>2388.9</v>
      </c>
      <c r="J23" s="68">
        <v>2382.6</v>
      </c>
      <c r="K23" s="66">
        <v>2489.4899999999998</v>
      </c>
      <c r="L23" s="206">
        <v>2445.4499999999998</v>
      </c>
      <c r="M23" s="6"/>
      <c r="N23" s="6"/>
      <c r="O23" s="6"/>
      <c r="P23" s="6"/>
      <c r="Q23" s="6"/>
      <c r="R23" s="6"/>
      <c r="S23" s="6"/>
      <c r="T23" s="6"/>
      <c r="U23" s="6"/>
      <c r="V23" s="6"/>
      <c r="W23" s="6"/>
      <c r="X23" s="6"/>
      <c r="Y23" s="6"/>
      <c r="Z23" s="6"/>
      <c r="AA23" s="6"/>
      <c r="AB23" s="6"/>
      <c r="AC23" s="6"/>
      <c r="AD23" s="6"/>
      <c r="AE23" s="6"/>
      <c r="AF23" s="6"/>
      <c r="AG23" s="6"/>
      <c r="AH23" s="6"/>
    </row>
    <row r="24" spans="2:34" ht="25" customHeight="1" x14ac:dyDescent="0.25">
      <c r="B24" s="69"/>
    </row>
    <row r="27" spans="2:34" ht="15" customHeight="1" x14ac:dyDescent="0.25">
      <c r="K27" s="180"/>
      <c r="L27" s="180"/>
    </row>
  </sheetData>
  <mergeCells count="4">
    <mergeCell ref="L3:L4"/>
    <mergeCell ref="C8:F8"/>
    <mergeCell ref="G8:J8"/>
    <mergeCell ref="K8:L8"/>
  </mergeCells>
  <hyperlinks>
    <hyperlink ref="L3:L4" location="INDEX!A1" display="Index" xr:uid="{8ECCDB3A-2467-4811-9A9A-0DC686E8A084}"/>
  </hyperlinks>
  <pageMargins left="0.70866141732283472" right="0.70866141732283472" top="0.74803149606299213" bottom="0.74803149606299213" header="0.31496062992125984" footer="0.31496062992125984"/>
  <pageSetup paperSize="9" scale="43"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8A2B-17D2-4FF6-BECE-9195F341A700}">
  <sheetPr codeName="Sheet5">
    <tabColor theme="4" tint="0.79998168889431442"/>
    <pageSetUpPr fitToPage="1"/>
  </sheetPr>
  <dimension ref="B2:Z26"/>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80.90625" style="2" customWidth="1"/>
    <col min="3" max="14" width="20.7265625" style="2" customWidth="1"/>
    <col min="15" max="16384" width="9.1796875" style="2"/>
  </cols>
  <sheetData>
    <row r="2" spans="2:14" ht="15" customHeight="1" thickBot="1" x14ac:dyDescent="0.3">
      <c r="K2" s="46"/>
    </row>
    <row r="3" spans="2:14" ht="15" customHeight="1" x14ac:dyDescent="0.25">
      <c r="K3" s="276"/>
      <c r="N3" s="265" t="s">
        <v>14</v>
      </c>
    </row>
    <row r="4" spans="2:14" ht="15" customHeight="1" thickBot="1" x14ac:dyDescent="0.3">
      <c r="K4" s="276"/>
      <c r="N4" s="266"/>
    </row>
    <row r="5" spans="2:14" ht="36" customHeight="1" x14ac:dyDescent="0.25">
      <c r="B5" s="181" t="s">
        <v>162</v>
      </c>
      <c r="K5" s="46"/>
    </row>
    <row r="7" spans="2:14" ht="15" customHeight="1" thickBot="1" x14ac:dyDescent="0.3"/>
    <row r="8" spans="2:14" s="6" customFormat="1" ht="30" customHeight="1" thickBot="1" x14ac:dyDescent="0.4">
      <c r="B8" s="100" t="s">
        <v>145</v>
      </c>
      <c r="C8" s="267">
        <v>2020</v>
      </c>
      <c r="D8" s="268"/>
      <c r="E8" s="268"/>
      <c r="F8" s="268"/>
      <c r="G8" s="269"/>
      <c r="H8" s="270">
        <v>2021</v>
      </c>
      <c r="I8" s="271"/>
      <c r="J8" s="271"/>
      <c r="K8" s="272"/>
      <c r="L8" s="273"/>
      <c r="M8" s="274">
        <v>2022</v>
      </c>
      <c r="N8" s="275"/>
    </row>
    <row r="9" spans="2:14" s="6" customFormat="1" ht="30" customHeight="1" thickBot="1" x14ac:dyDescent="0.4">
      <c r="B9" s="134" t="s">
        <v>11</v>
      </c>
      <c r="C9" s="216" t="s">
        <v>134</v>
      </c>
      <c r="D9" s="216" t="s">
        <v>135</v>
      </c>
      <c r="E9" s="216" t="s">
        <v>136</v>
      </c>
      <c r="F9" s="216" t="s">
        <v>137</v>
      </c>
      <c r="G9" s="222" t="s">
        <v>44</v>
      </c>
      <c r="H9" s="223" t="s">
        <v>134</v>
      </c>
      <c r="I9" s="224" t="s">
        <v>135</v>
      </c>
      <c r="J9" s="224" t="s">
        <v>136</v>
      </c>
      <c r="K9" s="224" t="s">
        <v>137</v>
      </c>
      <c r="L9" s="224" t="s">
        <v>44</v>
      </c>
      <c r="M9" s="16" t="s">
        <v>134</v>
      </c>
      <c r="N9" s="17" t="s">
        <v>135</v>
      </c>
    </row>
    <row r="10" spans="2:14" s="109" customFormat="1" ht="30" customHeight="1" x14ac:dyDescent="0.35">
      <c r="B10" s="215" t="s">
        <v>15</v>
      </c>
      <c r="C10" s="142">
        <v>94.2</v>
      </c>
      <c r="D10" s="143">
        <v>124.3</v>
      </c>
      <c r="E10" s="143">
        <v>143.80000000000001</v>
      </c>
      <c r="F10" s="143">
        <v>148.69999999999999</v>
      </c>
      <c r="G10" s="143">
        <v>511</v>
      </c>
      <c r="H10" s="142">
        <v>106.5</v>
      </c>
      <c r="I10" s="143">
        <v>128.1</v>
      </c>
      <c r="J10" s="143">
        <v>149.80000000000001</v>
      </c>
      <c r="K10" s="143">
        <v>152.19999999999999</v>
      </c>
      <c r="L10" s="138">
        <v>536.6</v>
      </c>
      <c r="M10" s="143">
        <v>108.1</v>
      </c>
      <c r="N10" s="138">
        <v>134.1</v>
      </c>
    </row>
    <row r="11" spans="2:14" s="109" customFormat="1" ht="30" customHeight="1" x14ac:dyDescent="0.35">
      <c r="B11" s="215" t="s">
        <v>77</v>
      </c>
      <c r="C11" s="144">
        <v>-36.4</v>
      </c>
      <c r="D11" s="145">
        <v>-35.6</v>
      </c>
      <c r="E11" s="145">
        <v>-38</v>
      </c>
      <c r="F11" s="145">
        <v>-36.299999999999997</v>
      </c>
      <c r="G11" s="145">
        <v>-146.4</v>
      </c>
      <c r="H11" s="144">
        <v>-36.4</v>
      </c>
      <c r="I11" s="145">
        <v>-38.1</v>
      </c>
      <c r="J11" s="145">
        <v>-39</v>
      </c>
      <c r="K11" s="145">
        <v>-38.5</v>
      </c>
      <c r="L11" s="146">
        <v>-152</v>
      </c>
      <c r="M11" s="130">
        <v>-37.200000000000003</v>
      </c>
      <c r="N11" s="131">
        <v>-39.9</v>
      </c>
    </row>
    <row r="12" spans="2:14" s="109" customFormat="1" ht="30" customHeight="1" x14ac:dyDescent="0.35">
      <c r="B12" s="215" t="s">
        <v>154</v>
      </c>
      <c r="C12" s="144">
        <v>-116.3</v>
      </c>
      <c r="D12" s="145">
        <v>72.900000000000006</v>
      </c>
      <c r="E12" s="145">
        <v>30.8</v>
      </c>
      <c r="F12" s="145">
        <v>43.8</v>
      </c>
      <c r="G12" s="145">
        <v>31.2</v>
      </c>
      <c r="H12" s="144">
        <v>-106.7</v>
      </c>
      <c r="I12" s="145">
        <v>-13.8</v>
      </c>
      <c r="J12" s="145">
        <v>99.7</v>
      </c>
      <c r="K12" s="145">
        <v>37.1</v>
      </c>
      <c r="L12" s="146">
        <v>16.399999999999999</v>
      </c>
      <c r="M12" s="130">
        <v>-127.2</v>
      </c>
      <c r="N12" s="131">
        <v>37.700000000000003</v>
      </c>
    </row>
    <row r="13" spans="2:14" s="109" customFormat="1" ht="30" customHeight="1" x14ac:dyDescent="0.35">
      <c r="B13" s="215" t="s">
        <v>151</v>
      </c>
      <c r="C13" s="144">
        <v>-46.1</v>
      </c>
      <c r="D13" s="145">
        <v>-42.3</v>
      </c>
      <c r="E13" s="145">
        <v>-47.5</v>
      </c>
      <c r="F13" s="145">
        <v>-67.599999999999994</v>
      </c>
      <c r="G13" s="145">
        <v>-203.4</v>
      </c>
      <c r="H13" s="144">
        <v>-28.6</v>
      </c>
      <c r="I13" s="145">
        <v>-39.6</v>
      </c>
      <c r="J13" s="145">
        <v>-64</v>
      </c>
      <c r="K13" s="145">
        <v>-63.2</v>
      </c>
      <c r="L13" s="146">
        <v>-195.4</v>
      </c>
      <c r="M13" s="130">
        <v>-26.2</v>
      </c>
      <c r="N13" s="131">
        <v>-43.7</v>
      </c>
    </row>
    <row r="14" spans="2:14" s="109" customFormat="1" ht="30" customHeight="1" x14ac:dyDescent="0.35">
      <c r="B14" s="218" t="s">
        <v>89</v>
      </c>
      <c r="C14" s="144">
        <v>-26.5</v>
      </c>
      <c r="D14" s="145">
        <v>-32</v>
      </c>
      <c r="E14" s="145">
        <v>-31.9</v>
      </c>
      <c r="F14" s="145">
        <v>-36.200000000000003</v>
      </c>
      <c r="G14" s="145">
        <v>-126.6</v>
      </c>
      <c r="H14" s="144">
        <v>-23.2</v>
      </c>
      <c r="I14" s="145">
        <v>-31.4</v>
      </c>
      <c r="J14" s="145">
        <v>-35.700000000000003</v>
      </c>
      <c r="K14" s="145">
        <v>-46.3</v>
      </c>
      <c r="L14" s="146">
        <v>-136.6</v>
      </c>
      <c r="M14" s="145">
        <v>-21</v>
      </c>
      <c r="N14" s="146">
        <v>-37.4</v>
      </c>
    </row>
    <row r="15" spans="2:14" s="109" customFormat="1" ht="30" customHeight="1" x14ac:dyDescent="0.35">
      <c r="B15" s="218" t="s">
        <v>78</v>
      </c>
      <c r="C15" s="144">
        <v>-19.600000000000001</v>
      </c>
      <c r="D15" s="145">
        <v>-10.199999999999999</v>
      </c>
      <c r="E15" s="145">
        <v>-15.6</v>
      </c>
      <c r="F15" s="145">
        <v>-31</v>
      </c>
      <c r="G15" s="145">
        <v>-76.3</v>
      </c>
      <c r="H15" s="144">
        <v>-5.5</v>
      </c>
      <c r="I15" s="145">
        <v>-8.1999999999999993</v>
      </c>
      <c r="J15" s="145">
        <v>-28.3</v>
      </c>
      <c r="K15" s="145">
        <v>-16.899999999999999</v>
      </c>
      <c r="L15" s="146">
        <v>-58.9</v>
      </c>
      <c r="M15" s="145">
        <v>-5.0999999999999996</v>
      </c>
      <c r="N15" s="146">
        <v>-6.4</v>
      </c>
    </row>
    <row r="16" spans="2:14" s="109" customFormat="1" ht="30" customHeight="1" x14ac:dyDescent="0.35">
      <c r="B16" s="219" t="s">
        <v>20</v>
      </c>
      <c r="C16" s="144">
        <v>0</v>
      </c>
      <c r="D16" s="145">
        <v>0</v>
      </c>
      <c r="E16" s="145">
        <v>0</v>
      </c>
      <c r="F16" s="145">
        <v>-0.4</v>
      </c>
      <c r="G16" s="145">
        <v>-0.4</v>
      </c>
      <c r="H16" s="144">
        <v>0</v>
      </c>
      <c r="I16" s="145">
        <v>0</v>
      </c>
      <c r="J16" s="145">
        <v>0</v>
      </c>
      <c r="K16" s="145">
        <v>0</v>
      </c>
      <c r="L16" s="146">
        <v>0</v>
      </c>
      <c r="M16" s="145">
        <v>0</v>
      </c>
      <c r="N16" s="146">
        <v>0</v>
      </c>
    </row>
    <row r="17" spans="2:26" s="109" customFormat="1" ht="30" customHeight="1" x14ac:dyDescent="0.35">
      <c r="B17" s="215" t="s">
        <v>88</v>
      </c>
      <c r="C17" s="144">
        <v>6.1</v>
      </c>
      <c r="D17" s="145">
        <v>0</v>
      </c>
      <c r="E17" s="145">
        <v>43.2</v>
      </c>
      <c r="F17" s="145">
        <v>0.5</v>
      </c>
      <c r="G17" s="145">
        <v>49.7</v>
      </c>
      <c r="H17" s="144">
        <v>0</v>
      </c>
      <c r="I17" s="145">
        <v>0</v>
      </c>
      <c r="J17" s="145">
        <v>0</v>
      </c>
      <c r="K17" s="145">
        <v>0</v>
      </c>
      <c r="L17" s="146">
        <v>0</v>
      </c>
      <c r="M17" s="145">
        <v>0</v>
      </c>
      <c r="N17" s="146">
        <v>0</v>
      </c>
    </row>
    <row r="18" spans="2:26" s="109" customFormat="1" ht="30" customHeight="1" x14ac:dyDescent="0.35">
      <c r="B18" s="215" t="s">
        <v>125</v>
      </c>
      <c r="C18" s="144">
        <v>0</v>
      </c>
      <c r="D18" s="145">
        <v>0</v>
      </c>
      <c r="E18" s="145">
        <v>0</v>
      </c>
      <c r="F18" s="145">
        <v>0</v>
      </c>
      <c r="G18" s="145">
        <v>0</v>
      </c>
      <c r="H18" s="144">
        <v>0</v>
      </c>
      <c r="I18" s="145">
        <v>0</v>
      </c>
      <c r="J18" s="145">
        <v>68</v>
      </c>
      <c r="K18" s="145">
        <v>0</v>
      </c>
      <c r="L18" s="146">
        <f>+SUM(H18:K18)</f>
        <v>68</v>
      </c>
      <c r="M18" s="130">
        <v>0</v>
      </c>
      <c r="N18" s="146">
        <v>0</v>
      </c>
    </row>
    <row r="19" spans="2:26" s="109" customFormat="1" ht="30" customHeight="1" thickBot="1" x14ac:dyDescent="0.4">
      <c r="B19" s="220" t="s">
        <v>103</v>
      </c>
      <c r="C19" s="144">
        <v>-6.8</v>
      </c>
      <c r="D19" s="145">
        <v>-10.5</v>
      </c>
      <c r="E19" s="145">
        <v>-9</v>
      </c>
      <c r="F19" s="145">
        <v>-14.4</v>
      </c>
      <c r="G19" s="145">
        <v>-40.799999999999997</v>
      </c>
      <c r="H19" s="144">
        <v>-5.3</v>
      </c>
      <c r="I19" s="145">
        <v>-7.7</v>
      </c>
      <c r="J19" s="145">
        <v>-3.5</v>
      </c>
      <c r="K19" s="145">
        <v>-13.9</v>
      </c>
      <c r="L19" s="146">
        <v>-30.4</v>
      </c>
      <c r="M19" s="130">
        <v>-4.4000000000000004</v>
      </c>
      <c r="N19" s="131">
        <v>-6.6</v>
      </c>
    </row>
    <row r="20" spans="2:26" s="6" customFormat="1" ht="30" customHeight="1" thickBot="1" x14ac:dyDescent="0.4">
      <c r="B20" s="221" t="s">
        <v>139</v>
      </c>
      <c r="C20" s="209">
        <v>-105.3</v>
      </c>
      <c r="D20" s="210">
        <v>108.9</v>
      </c>
      <c r="E20" s="210">
        <v>123.3</v>
      </c>
      <c r="F20" s="210">
        <v>74.599999999999994</v>
      </c>
      <c r="G20" s="210">
        <v>201.5</v>
      </c>
      <c r="H20" s="209">
        <v>-70.400000000000006</v>
      </c>
      <c r="I20" s="210">
        <v>28.8</v>
      </c>
      <c r="J20" s="210">
        <v>211</v>
      </c>
      <c r="K20" s="210">
        <v>73.7</v>
      </c>
      <c r="L20" s="211">
        <v>243.1</v>
      </c>
      <c r="M20" s="44">
        <v>-86.9</v>
      </c>
      <c r="N20" s="45">
        <v>81.599999999999994</v>
      </c>
    </row>
    <row r="21" spans="2:26" ht="20.149999999999999" customHeight="1" thickBot="1" x14ac:dyDescent="0.3">
      <c r="O21" s="6"/>
      <c r="P21" s="6"/>
      <c r="Q21" s="6"/>
      <c r="R21" s="6"/>
      <c r="S21" s="6"/>
      <c r="T21" s="6"/>
      <c r="U21" s="6"/>
      <c r="V21" s="6"/>
      <c r="W21" s="6"/>
      <c r="X21" s="6"/>
      <c r="Y21" s="6"/>
      <c r="Z21" s="6"/>
    </row>
    <row r="22" spans="2:26" ht="30" customHeight="1" thickBot="1" x14ac:dyDescent="0.3">
      <c r="B22" s="47" t="s">
        <v>79</v>
      </c>
      <c r="C22" s="212">
        <v>0.54100000000000004</v>
      </c>
      <c r="D22" s="213">
        <v>0.63900000000000001</v>
      </c>
      <c r="E22" s="213">
        <v>0.69799999999999995</v>
      </c>
      <c r="F22" s="213">
        <v>0.67800000000000005</v>
      </c>
      <c r="G22" s="214">
        <v>0.65300000000000002</v>
      </c>
      <c r="H22" s="212">
        <v>0.67</v>
      </c>
      <c r="I22" s="213">
        <v>0.65100000000000002</v>
      </c>
      <c r="J22" s="213">
        <v>0.67700000000000005</v>
      </c>
      <c r="K22" s="213">
        <v>0.59299999999999997</v>
      </c>
      <c r="L22" s="214">
        <v>0.64500000000000002</v>
      </c>
      <c r="M22" s="48">
        <v>0.70299999999999996</v>
      </c>
      <c r="N22" s="49">
        <v>0.60299999999999998</v>
      </c>
      <c r="O22" s="6"/>
      <c r="P22" s="6"/>
      <c r="Q22" s="6"/>
      <c r="R22" s="6"/>
      <c r="S22" s="6"/>
      <c r="T22" s="6"/>
      <c r="U22" s="6"/>
      <c r="V22" s="6"/>
      <c r="W22" s="6"/>
      <c r="X22" s="6"/>
      <c r="Y22" s="6"/>
      <c r="Z22" s="6"/>
    </row>
    <row r="23" spans="2:26" x14ac:dyDescent="0.25">
      <c r="B23" s="35" t="s">
        <v>126</v>
      </c>
      <c r="O23" s="6"/>
      <c r="P23" s="6"/>
      <c r="Q23" s="6"/>
      <c r="R23" s="6"/>
      <c r="S23" s="6"/>
      <c r="T23" s="6"/>
      <c r="U23" s="6"/>
      <c r="V23" s="6"/>
    </row>
    <row r="24" spans="2:26" ht="19.5" x14ac:dyDescent="0.25">
      <c r="B24" s="50"/>
    </row>
    <row r="25" spans="2:26" ht="15" customHeight="1" x14ac:dyDescent="0.25">
      <c r="C25" s="51"/>
    </row>
    <row r="26" spans="2:26" ht="15" customHeight="1" x14ac:dyDescent="0.25">
      <c r="C26" s="51"/>
    </row>
  </sheetData>
  <mergeCells count="5">
    <mergeCell ref="K3:K4"/>
    <mergeCell ref="C8:G8"/>
    <mergeCell ref="H8:L8"/>
    <mergeCell ref="N3:N4"/>
    <mergeCell ref="M8:N8"/>
  </mergeCells>
  <conditionalFormatting sqref="D24:J24 C24:C26">
    <cfRule type="cellIs" dxfId="6" priority="5" operator="notEqual">
      <formula>0</formula>
    </cfRule>
  </conditionalFormatting>
  <conditionalFormatting sqref="K24">
    <cfRule type="cellIs" dxfId="5" priority="3" operator="notEqual">
      <formula>0</formula>
    </cfRule>
  </conditionalFormatting>
  <conditionalFormatting sqref="L24:M24">
    <cfRule type="cellIs" dxfId="4" priority="2" operator="notEqual">
      <formula>0</formula>
    </cfRule>
  </conditionalFormatting>
  <conditionalFormatting sqref="N24">
    <cfRule type="cellIs" dxfId="3" priority="1" operator="notEqual">
      <formula>0</formula>
    </cfRule>
  </conditionalFormatting>
  <hyperlinks>
    <hyperlink ref="N3:N4" location="INDEX!A1" display="Index" xr:uid="{B1449A3A-9C71-4C32-BCB5-7CD53F454D8B}"/>
  </hyperlinks>
  <pageMargins left="0.70866141732283472" right="0.70866141732283472" top="0.74803149606299213" bottom="0.74803149606299213" header="0.31496062992125984" footer="0.31496062992125984"/>
  <pageSetup paperSize="9" scale="37"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A6B3-4F89-4FA9-B174-76A5EBF15CD6}">
  <sheetPr>
    <tabColor theme="4" tint="0.79998168889431442"/>
  </sheetPr>
  <dimension ref="B2:AC48"/>
  <sheetViews>
    <sheetView showGridLines="0" view="pageBreakPreview" zoomScale="50" zoomScaleNormal="60" zoomScaleSheetLayoutView="50" workbookViewId="0"/>
  </sheetViews>
  <sheetFormatPr defaultColWidth="9.1796875" defaultRowHeight="15" customHeight="1" x14ac:dyDescent="0.25"/>
  <cols>
    <col min="1" max="1" width="9.1796875" style="2"/>
    <col min="2" max="2" width="75.7265625" style="2" customWidth="1"/>
    <col min="3" max="14" width="20.7265625" style="2" customWidth="1"/>
    <col min="15" max="15" width="9.1796875" style="2" customWidth="1"/>
    <col min="16" max="20" width="20.7265625" style="2" customWidth="1"/>
    <col min="21" max="16384" width="9.1796875" style="2"/>
  </cols>
  <sheetData>
    <row r="2" spans="2:29" ht="15" customHeight="1" thickBot="1" x14ac:dyDescent="0.3"/>
    <row r="3" spans="2:29" ht="15" customHeight="1" x14ac:dyDescent="0.25">
      <c r="N3" s="265" t="s">
        <v>14</v>
      </c>
    </row>
    <row r="4" spans="2:29" ht="15" customHeight="1" thickBot="1" x14ac:dyDescent="0.3">
      <c r="N4" s="266"/>
    </row>
    <row r="5" spans="2:29" ht="36" customHeight="1" x14ac:dyDescent="0.25">
      <c r="B5" s="264" t="s">
        <v>162</v>
      </c>
      <c r="C5" s="264"/>
      <c r="D5" s="15"/>
      <c r="E5" s="15"/>
      <c r="F5" s="15"/>
      <c r="K5" s="15"/>
    </row>
    <row r="7" spans="2:29" ht="15" customHeight="1" thickBot="1" x14ac:dyDescent="0.3"/>
    <row r="8" spans="2:29" s="6" customFormat="1" ht="30" customHeight="1" thickBot="1" x14ac:dyDescent="0.4">
      <c r="B8" s="100" t="s">
        <v>146</v>
      </c>
      <c r="C8" s="96">
        <v>2020</v>
      </c>
      <c r="D8" s="97"/>
      <c r="E8" s="97"/>
      <c r="F8" s="97"/>
      <c r="G8" s="98"/>
      <c r="H8" s="101">
        <v>2021</v>
      </c>
      <c r="I8" s="101"/>
      <c r="J8" s="101"/>
      <c r="K8" s="97"/>
      <c r="L8" s="98"/>
      <c r="M8" s="270">
        <v>2022</v>
      </c>
      <c r="N8" s="279"/>
    </row>
    <row r="9" spans="2:29" s="6" customFormat="1" ht="30" customHeight="1" thickBot="1" x14ac:dyDescent="0.4">
      <c r="B9" s="134" t="s">
        <v>11</v>
      </c>
      <c r="C9" s="216" t="s">
        <v>134</v>
      </c>
      <c r="D9" s="216" t="s">
        <v>135</v>
      </c>
      <c r="E9" s="216" t="s">
        <v>136</v>
      </c>
      <c r="F9" s="216" t="s">
        <v>137</v>
      </c>
      <c r="G9" s="216" t="s">
        <v>44</v>
      </c>
      <c r="H9" s="216" t="s">
        <v>134</v>
      </c>
      <c r="I9" s="216" t="s">
        <v>135</v>
      </c>
      <c r="J9" s="216" t="s">
        <v>136</v>
      </c>
      <c r="K9" s="216" t="s">
        <v>137</v>
      </c>
      <c r="L9" s="216" t="s">
        <v>44</v>
      </c>
      <c r="M9" s="217" t="s">
        <v>134</v>
      </c>
      <c r="N9" s="216" t="s">
        <v>135</v>
      </c>
    </row>
    <row r="10" spans="2:29" s="6" customFormat="1" ht="30" customHeight="1" thickBot="1" x14ac:dyDescent="0.4">
      <c r="B10" s="225" t="s">
        <v>7</v>
      </c>
      <c r="C10" s="233"/>
      <c r="D10" s="234"/>
      <c r="E10" s="234"/>
      <c r="F10" s="234"/>
      <c r="G10" s="234"/>
      <c r="H10" s="233"/>
      <c r="I10" s="234"/>
      <c r="J10" s="234"/>
      <c r="K10" s="234"/>
      <c r="L10" s="27"/>
      <c r="M10" s="233"/>
      <c r="N10" s="27"/>
    </row>
    <row r="11" spans="2:29" s="147" customFormat="1" ht="30" customHeight="1" x14ac:dyDescent="0.35">
      <c r="B11" s="226" t="s">
        <v>157</v>
      </c>
      <c r="C11" s="176">
        <v>1171.7</v>
      </c>
      <c r="D11" s="175">
        <v>1205.4000000000001</v>
      </c>
      <c r="E11" s="175">
        <v>1309</v>
      </c>
      <c r="F11" s="175">
        <v>1357.9</v>
      </c>
      <c r="G11" s="175">
        <v>5044</v>
      </c>
      <c r="H11" s="176">
        <v>1246.5999999999999</v>
      </c>
      <c r="I11" s="175">
        <v>1258.2</v>
      </c>
      <c r="J11" s="175">
        <v>1377.9</v>
      </c>
      <c r="K11" s="175">
        <v>1478.9</v>
      </c>
      <c r="L11" s="174">
        <v>5361.6</v>
      </c>
      <c r="M11" s="176">
        <v>1294.4000000000001</v>
      </c>
      <c r="N11" s="174">
        <v>1401.1</v>
      </c>
      <c r="U11" s="148"/>
      <c r="V11" s="148"/>
      <c r="W11" s="148"/>
      <c r="X11" s="148"/>
      <c r="Y11" s="148"/>
      <c r="Z11" s="148"/>
      <c r="AA11" s="148"/>
      <c r="AB11" s="148"/>
      <c r="AC11" s="148"/>
    </row>
    <row r="12" spans="2:29" s="109" customFormat="1" ht="30" customHeight="1" x14ac:dyDescent="0.35">
      <c r="B12" s="227" t="s">
        <v>117</v>
      </c>
      <c r="C12" s="155">
        <v>1163.4000000000001</v>
      </c>
      <c r="D12" s="153">
        <v>1202.9000000000001</v>
      </c>
      <c r="E12" s="153">
        <v>1300.2</v>
      </c>
      <c r="F12" s="153">
        <v>1349.3</v>
      </c>
      <c r="G12" s="153">
        <v>5015.8</v>
      </c>
      <c r="H12" s="155">
        <v>1241.2</v>
      </c>
      <c r="I12" s="153">
        <v>1250.2</v>
      </c>
      <c r="J12" s="153">
        <v>1369.3</v>
      </c>
      <c r="K12" s="153">
        <v>1469</v>
      </c>
      <c r="L12" s="152">
        <v>5329.6</v>
      </c>
      <c r="M12" s="155">
        <v>1285.4000000000001</v>
      </c>
      <c r="N12" s="152">
        <v>1392.3</v>
      </c>
      <c r="U12" s="149"/>
      <c r="V12" s="149"/>
      <c r="W12" s="149"/>
      <c r="X12" s="149"/>
      <c r="Y12" s="149"/>
      <c r="Z12" s="149"/>
      <c r="AA12" s="149"/>
      <c r="AB12" s="149"/>
      <c r="AC12" s="149"/>
    </row>
    <row r="13" spans="2:29" s="109" customFormat="1" ht="30" customHeight="1" x14ac:dyDescent="0.35">
      <c r="B13" s="227" t="s">
        <v>118</v>
      </c>
      <c r="C13" s="155">
        <v>23.5</v>
      </c>
      <c r="D13" s="153">
        <v>17.8</v>
      </c>
      <c r="E13" s="153">
        <v>23.6</v>
      </c>
      <c r="F13" s="153">
        <v>23.5</v>
      </c>
      <c r="G13" s="153">
        <v>88.4</v>
      </c>
      <c r="H13" s="155">
        <v>20.3</v>
      </c>
      <c r="I13" s="153">
        <v>23</v>
      </c>
      <c r="J13" s="153">
        <v>23.8</v>
      </c>
      <c r="K13" s="153">
        <v>25.4</v>
      </c>
      <c r="L13" s="152">
        <v>92.4</v>
      </c>
      <c r="M13" s="155">
        <v>24.2</v>
      </c>
      <c r="N13" s="152">
        <v>25</v>
      </c>
      <c r="U13" s="149"/>
      <c r="V13" s="149"/>
      <c r="W13" s="149"/>
      <c r="X13" s="149"/>
      <c r="Y13" s="149"/>
      <c r="Z13" s="149"/>
      <c r="AA13" s="149"/>
      <c r="AB13" s="149"/>
      <c r="AC13" s="149"/>
    </row>
    <row r="14" spans="2:29" s="109" customFormat="1" ht="30" customHeight="1" x14ac:dyDescent="0.35">
      <c r="B14" s="227" t="s">
        <v>50</v>
      </c>
      <c r="C14" s="155">
        <v>-15.2</v>
      </c>
      <c r="D14" s="153">
        <v>-15.2</v>
      </c>
      <c r="E14" s="153">
        <v>-14.9</v>
      </c>
      <c r="F14" s="153">
        <v>-14.9</v>
      </c>
      <c r="G14" s="153">
        <v>-60.2</v>
      </c>
      <c r="H14" s="155">
        <v>-14.9</v>
      </c>
      <c r="I14" s="153">
        <v>-15</v>
      </c>
      <c r="J14" s="153">
        <v>-15.2</v>
      </c>
      <c r="K14" s="153">
        <v>-15.4</v>
      </c>
      <c r="L14" s="152">
        <v>-60.4</v>
      </c>
      <c r="M14" s="155">
        <v>-15.2</v>
      </c>
      <c r="N14" s="152">
        <v>-16.2</v>
      </c>
      <c r="U14" s="149"/>
      <c r="V14" s="149"/>
      <c r="W14" s="149"/>
      <c r="X14" s="149"/>
      <c r="Y14" s="149"/>
      <c r="Z14" s="149"/>
      <c r="AA14" s="149"/>
      <c r="AB14" s="149"/>
      <c r="AC14" s="149"/>
    </row>
    <row r="15" spans="2:29" s="6" customFormat="1" ht="30" customHeight="1" thickBot="1" x14ac:dyDescent="0.4">
      <c r="B15" s="228" t="s">
        <v>15</v>
      </c>
      <c r="C15" s="230"/>
      <c r="D15" s="40"/>
      <c r="E15" s="40"/>
      <c r="F15" s="40"/>
      <c r="G15" s="40"/>
      <c r="H15" s="230"/>
      <c r="I15" s="40"/>
      <c r="J15" s="40"/>
      <c r="K15" s="40"/>
      <c r="L15" s="33"/>
      <c r="M15" s="230"/>
      <c r="N15" s="33"/>
      <c r="U15" s="37"/>
      <c r="V15" s="37"/>
      <c r="W15" s="37"/>
      <c r="X15" s="37"/>
      <c r="Y15" s="37"/>
      <c r="Z15" s="37"/>
      <c r="AA15" s="37"/>
      <c r="AB15" s="37"/>
      <c r="AC15" s="37"/>
    </row>
    <row r="16" spans="2:29" s="147" customFormat="1" ht="30" customHeight="1" x14ac:dyDescent="0.35">
      <c r="B16" s="226" t="s">
        <v>157</v>
      </c>
      <c r="C16" s="176">
        <v>94.2</v>
      </c>
      <c r="D16" s="175">
        <v>124.3</v>
      </c>
      <c r="E16" s="175">
        <v>143.80000000000001</v>
      </c>
      <c r="F16" s="175">
        <v>148.69999999999999</v>
      </c>
      <c r="G16" s="175">
        <v>511</v>
      </c>
      <c r="H16" s="176">
        <v>106.5</v>
      </c>
      <c r="I16" s="175">
        <v>128.1</v>
      </c>
      <c r="J16" s="175">
        <v>149.80000000000001</v>
      </c>
      <c r="K16" s="175">
        <v>152.19999999999999</v>
      </c>
      <c r="L16" s="174">
        <v>536.6</v>
      </c>
      <c r="M16" s="176">
        <v>108.1</v>
      </c>
      <c r="N16" s="174">
        <v>134.1</v>
      </c>
      <c r="U16" s="148"/>
      <c r="V16" s="148"/>
      <c r="W16" s="148"/>
      <c r="X16" s="148"/>
      <c r="Y16" s="148"/>
      <c r="Z16" s="148"/>
      <c r="AA16" s="148"/>
      <c r="AB16" s="148"/>
      <c r="AC16" s="148"/>
    </row>
    <row r="17" spans="2:29" s="109" customFormat="1" ht="30" customHeight="1" x14ac:dyDescent="0.35">
      <c r="B17" s="227" t="s">
        <v>117</v>
      </c>
      <c r="C17" s="155">
        <v>88.3</v>
      </c>
      <c r="D17" s="153">
        <v>118.4</v>
      </c>
      <c r="E17" s="153">
        <v>137.4</v>
      </c>
      <c r="F17" s="153">
        <v>142.5</v>
      </c>
      <c r="G17" s="153">
        <v>486.7</v>
      </c>
      <c r="H17" s="155">
        <v>103.3</v>
      </c>
      <c r="I17" s="153">
        <v>122.1</v>
      </c>
      <c r="J17" s="153">
        <v>143.9</v>
      </c>
      <c r="K17" s="153">
        <v>143.9</v>
      </c>
      <c r="L17" s="152">
        <v>513.20000000000005</v>
      </c>
      <c r="M17" s="155">
        <v>101.2</v>
      </c>
      <c r="N17" s="152">
        <v>127.8</v>
      </c>
      <c r="U17" s="149"/>
      <c r="V17" s="149"/>
      <c r="W17" s="149"/>
      <c r="X17" s="149"/>
      <c r="Y17" s="149"/>
      <c r="Z17" s="149"/>
      <c r="AA17" s="149"/>
      <c r="AB17" s="149"/>
      <c r="AC17" s="149"/>
    </row>
    <row r="18" spans="2:29" s="109" customFormat="1" ht="30" customHeight="1" x14ac:dyDescent="0.35">
      <c r="B18" s="227" t="s">
        <v>118</v>
      </c>
      <c r="C18" s="155">
        <v>21.1</v>
      </c>
      <c r="D18" s="153">
        <v>21.2</v>
      </c>
      <c r="E18" s="153">
        <v>21.2</v>
      </c>
      <c r="F18" s="153">
        <v>21.1</v>
      </c>
      <c r="G18" s="153">
        <v>84.6</v>
      </c>
      <c r="H18" s="155">
        <v>18.100000000000001</v>
      </c>
      <c r="I18" s="153">
        <v>20.9</v>
      </c>
      <c r="J18" s="153">
        <v>21.1</v>
      </c>
      <c r="K18" s="153">
        <v>23.7</v>
      </c>
      <c r="L18" s="152">
        <v>83.8</v>
      </c>
      <c r="M18" s="155">
        <v>22.1</v>
      </c>
      <c r="N18" s="152">
        <v>22.5</v>
      </c>
      <c r="U18" s="149"/>
      <c r="V18" s="149"/>
      <c r="W18" s="149"/>
      <c r="X18" s="149"/>
      <c r="Y18" s="149"/>
      <c r="Z18" s="149"/>
      <c r="AA18" s="149"/>
      <c r="AB18" s="149"/>
      <c r="AC18" s="149"/>
    </row>
    <row r="19" spans="2:29" s="109" customFormat="1" ht="30" customHeight="1" x14ac:dyDescent="0.35">
      <c r="B19" s="227" t="s">
        <v>50</v>
      </c>
      <c r="C19" s="155">
        <v>-15.2</v>
      </c>
      <c r="D19" s="153">
        <v>-15.2</v>
      </c>
      <c r="E19" s="153">
        <v>-14.9</v>
      </c>
      <c r="F19" s="153">
        <v>-14.9</v>
      </c>
      <c r="G19" s="153">
        <v>-60.2</v>
      </c>
      <c r="H19" s="155">
        <v>-14.9</v>
      </c>
      <c r="I19" s="153">
        <v>-15</v>
      </c>
      <c r="J19" s="153">
        <v>-15.2</v>
      </c>
      <c r="K19" s="153">
        <v>-15.4</v>
      </c>
      <c r="L19" s="152">
        <v>-60.4</v>
      </c>
      <c r="M19" s="155">
        <v>-15.2</v>
      </c>
      <c r="N19" s="152">
        <v>-16.2</v>
      </c>
      <c r="U19" s="149"/>
      <c r="V19" s="149"/>
      <c r="W19" s="149"/>
      <c r="X19" s="149"/>
      <c r="Y19" s="149"/>
      <c r="Z19" s="149"/>
      <c r="AA19" s="149"/>
      <c r="AB19" s="149"/>
      <c r="AC19" s="149"/>
    </row>
    <row r="20" spans="2:29" s="6" customFormat="1" ht="30" customHeight="1" thickBot="1" x14ac:dyDescent="0.4">
      <c r="B20" s="228" t="s">
        <v>16</v>
      </c>
      <c r="C20" s="230"/>
      <c r="D20" s="40"/>
      <c r="E20" s="40"/>
      <c r="F20" s="40"/>
      <c r="G20" s="40"/>
      <c r="H20" s="230"/>
      <c r="I20" s="40"/>
      <c r="J20" s="40"/>
      <c r="K20" s="40"/>
      <c r="L20" s="33"/>
      <c r="M20" s="230"/>
      <c r="N20" s="33"/>
      <c r="U20" s="37"/>
      <c r="V20" s="37"/>
      <c r="W20" s="37"/>
      <c r="X20" s="37"/>
      <c r="Y20" s="37"/>
      <c r="Z20" s="37"/>
      <c r="AA20" s="37"/>
      <c r="AB20" s="37"/>
      <c r="AC20" s="37"/>
    </row>
    <row r="21" spans="2:29" s="147" customFormat="1" ht="30" customHeight="1" x14ac:dyDescent="0.35">
      <c r="B21" s="226" t="s">
        <v>157</v>
      </c>
      <c r="C21" s="176">
        <v>31.3</v>
      </c>
      <c r="D21" s="175">
        <v>62.5</v>
      </c>
      <c r="E21" s="175">
        <v>71.400000000000006</v>
      </c>
      <c r="F21" s="175">
        <v>79.3</v>
      </c>
      <c r="G21" s="175">
        <v>244.4</v>
      </c>
      <c r="H21" s="176">
        <v>32.5</v>
      </c>
      <c r="I21" s="175">
        <v>63.2</v>
      </c>
      <c r="J21" s="175">
        <v>84.2</v>
      </c>
      <c r="K21" s="175">
        <v>99.2</v>
      </c>
      <c r="L21" s="174">
        <v>279.2</v>
      </c>
      <c r="M21" s="176">
        <v>42.2</v>
      </c>
      <c r="N21" s="174">
        <v>66.45</v>
      </c>
      <c r="U21" s="148"/>
      <c r="V21" s="148"/>
      <c r="W21" s="148"/>
      <c r="X21" s="148"/>
      <c r="Y21" s="148"/>
      <c r="Z21" s="148"/>
      <c r="AA21" s="148"/>
      <c r="AB21" s="148"/>
      <c r="AC21" s="148"/>
    </row>
    <row r="22" spans="2:29" s="109" customFormat="1" ht="30" customHeight="1" x14ac:dyDescent="0.35">
      <c r="B22" s="227" t="s">
        <v>117</v>
      </c>
      <c r="C22" s="155">
        <v>23.8</v>
      </c>
      <c r="D22" s="153">
        <v>54.9</v>
      </c>
      <c r="E22" s="153">
        <v>64.3</v>
      </c>
      <c r="F22" s="153">
        <v>72.7</v>
      </c>
      <c r="G22" s="153">
        <v>215.7</v>
      </c>
      <c r="H22" s="155">
        <v>28.1</v>
      </c>
      <c r="I22" s="153">
        <v>56.3</v>
      </c>
      <c r="J22" s="153">
        <v>77</v>
      </c>
      <c r="K22" s="153">
        <v>94.5</v>
      </c>
      <c r="L22" s="152">
        <v>255.9</v>
      </c>
      <c r="M22" s="155">
        <v>33.9</v>
      </c>
      <c r="N22" s="152">
        <v>59</v>
      </c>
      <c r="U22" s="149"/>
      <c r="V22" s="149"/>
      <c r="W22" s="149"/>
      <c r="X22" s="149"/>
      <c r="Y22" s="149"/>
      <c r="Z22" s="149"/>
      <c r="AA22" s="149"/>
      <c r="AB22" s="149"/>
      <c r="AC22" s="149"/>
    </row>
    <row r="23" spans="2:29" s="109" customFormat="1" ht="30" customHeight="1" x14ac:dyDescent="0.35">
      <c r="B23" s="227" t="s">
        <v>118</v>
      </c>
      <c r="C23" s="155">
        <v>13.5</v>
      </c>
      <c r="D23" s="153">
        <v>13.7</v>
      </c>
      <c r="E23" s="153">
        <v>13</v>
      </c>
      <c r="F23" s="153">
        <v>12.5</v>
      </c>
      <c r="G23" s="153">
        <v>52.7</v>
      </c>
      <c r="H23" s="155">
        <v>10.4</v>
      </c>
      <c r="I23" s="153">
        <v>12.9</v>
      </c>
      <c r="J23" s="153">
        <v>13.4</v>
      </c>
      <c r="K23" s="153">
        <v>11.2</v>
      </c>
      <c r="L23" s="152">
        <v>47.9</v>
      </c>
      <c r="M23" s="155">
        <v>14.1</v>
      </c>
      <c r="N23" s="152">
        <v>14.1</v>
      </c>
      <c r="U23" s="149"/>
      <c r="V23" s="149"/>
      <c r="W23" s="149"/>
      <c r="X23" s="149"/>
      <c r="Y23" s="149"/>
      <c r="Z23" s="149"/>
      <c r="AA23" s="149"/>
      <c r="AB23" s="149"/>
      <c r="AC23" s="149"/>
    </row>
    <row r="24" spans="2:29" s="109" customFormat="1" ht="30" customHeight="1" x14ac:dyDescent="0.35">
      <c r="B24" s="227" t="s">
        <v>50</v>
      </c>
      <c r="C24" s="155">
        <v>-6.1</v>
      </c>
      <c r="D24" s="153">
        <v>-6.1</v>
      </c>
      <c r="E24" s="153">
        <v>-5.9</v>
      </c>
      <c r="F24" s="153">
        <v>-5.9</v>
      </c>
      <c r="G24" s="153">
        <v>-24</v>
      </c>
      <c r="H24" s="155">
        <v>-6</v>
      </c>
      <c r="I24" s="153">
        <v>-6</v>
      </c>
      <c r="J24" s="153">
        <v>-6.2</v>
      </c>
      <c r="K24" s="153">
        <v>-6.5</v>
      </c>
      <c r="L24" s="152">
        <v>-24.6</v>
      </c>
      <c r="M24" s="155">
        <v>-5.8</v>
      </c>
      <c r="N24" s="152">
        <v>-6.6</v>
      </c>
      <c r="U24" s="149"/>
      <c r="V24" s="149"/>
      <c r="W24" s="149"/>
      <c r="X24" s="149"/>
      <c r="Y24" s="149"/>
      <c r="Z24" s="149"/>
      <c r="AA24" s="149"/>
      <c r="AB24" s="149"/>
      <c r="AC24" s="149"/>
    </row>
    <row r="25" spans="2:29" s="6" customFormat="1" ht="30" customHeight="1" thickBot="1" x14ac:dyDescent="0.4">
      <c r="B25" s="228" t="s">
        <v>18</v>
      </c>
      <c r="C25" s="235"/>
      <c r="D25" s="232"/>
      <c r="E25" s="232"/>
      <c r="F25" s="232"/>
      <c r="G25" s="232"/>
      <c r="H25" s="235"/>
      <c r="I25" s="232"/>
      <c r="J25" s="232"/>
      <c r="K25" s="232"/>
      <c r="L25" s="236"/>
      <c r="M25" s="235"/>
      <c r="N25" s="236"/>
      <c r="U25" s="37"/>
      <c r="V25" s="37"/>
      <c r="W25" s="37"/>
      <c r="X25" s="37"/>
      <c r="Y25" s="37"/>
      <c r="Z25" s="37"/>
      <c r="AA25" s="37"/>
      <c r="AB25" s="37"/>
      <c r="AC25" s="37"/>
    </row>
    <row r="26" spans="2:29" s="147" customFormat="1" ht="30" customHeight="1" x14ac:dyDescent="0.35">
      <c r="B26" s="226" t="s">
        <v>157</v>
      </c>
      <c r="C26" s="176">
        <v>11.6</v>
      </c>
      <c r="D26" s="175">
        <v>38.1</v>
      </c>
      <c r="E26" s="175">
        <v>55.4</v>
      </c>
      <c r="F26" s="175">
        <v>59.2</v>
      </c>
      <c r="G26" s="175">
        <v>164.3</v>
      </c>
      <c r="H26" s="176">
        <v>11.9</v>
      </c>
      <c r="I26" s="175">
        <v>45.3</v>
      </c>
      <c r="J26" s="175">
        <v>103.6</v>
      </c>
      <c r="K26" s="175">
        <v>80.099999999999994</v>
      </c>
      <c r="L26" s="174">
        <v>240.9</v>
      </c>
      <c r="M26" s="176">
        <v>23</v>
      </c>
      <c r="N26" s="174">
        <v>49.2</v>
      </c>
      <c r="U26" s="148"/>
      <c r="V26" s="148"/>
      <c r="W26" s="148"/>
      <c r="X26" s="148"/>
      <c r="Y26" s="148"/>
      <c r="Z26" s="148"/>
      <c r="AA26" s="148"/>
      <c r="AB26" s="148"/>
      <c r="AC26" s="148"/>
    </row>
    <row r="27" spans="2:29" s="109" customFormat="1" ht="30" customHeight="1" x14ac:dyDescent="0.35">
      <c r="B27" s="227" t="s">
        <v>117</v>
      </c>
      <c r="C27" s="155">
        <v>0.3</v>
      </c>
      <c r="D27" s="153">
        <v>31.3</v>
      </c>
      <c r="E27" s="153">
        <v>41.7</v>
      </c>
      <c r="F27" s="153">
        <v>48.7</v>
      </c>
      <c r="G27" s="153">
        <v>122</v>
      </c>
      <c r="H27" s="155">
        <v>4.3</v>
      </c>
      <c r="I27" s="153">
        <v>32.299999999999997</v>
      </c>
      <c r="J27" s="153">
        <v>94.2</v>
      </c>
      <c r="K27" s="153">
        <v>72.5</v>
      </c>
      <c r="L27" s="152">
        <v>203.3</v>
      </c>
      <c r="M27" s="155">
        <v>10.8</v>
      </c>
      <c r="N27" s="152">
        <v>35.200000000000003</v>
      </c>
      <c r="U27" s="149"/>
      <c r="V27" s="149"/>
      <c r="W27" s="149"/>
      <c r="X27" s="149"/>
      <c r="Y27" s="149"/>
      <c r="Z27" s="149"/>
      <c r="AA27" s="149"/>
      <c r="AB27" s="149"/>
      <c r="AC27" s="149"/>
    </row>
    <row r="28" spans="2:29" s="109" customFormat="1" ht="30" customHeight="1" x14ac:dyDescent="0.35">
      <c r="B28" s="227" t="s">
        <v>118</v>
      </c>
      <c r="C28" s="155">
        <v>8.1</v>
      </c>
      <c r="D28" s="153">
        <v>3.8</v>
      </c>
      <c r="E28" s="153">
        <v>10.6</v>
      </c>
      <c r="F28" s="153">
        <v>7.6</v>
      </c>
      <c r="G28" s="153">
        <v>30</v>
      </c>
      <c r="H28" s="155">
        <v>4.8</v>
      </c>
      <c r="I28" s="153">
        <v>10.199999999999999</v>
      </c>
      <c r="J28" s="153">
        <v>6.8</v>
      </c>
      <c r="K28" s="153">
        <v>5.2</v>
      </c>
      <c r="L28" s="152">
        <v>27</v>
      </c>
      <c r="M28" s="155">
        <v>9.1</v>
      </c>
      <c r="N28" s="152">
        <v>11.6</v>
      </c>
      <c r="U28" s="149"/>
      <c r="V28" s="149"/>
      <c r="W28" s="149"/>
      <c r="X28" s="149"/>
      <c r="Y28" s="149"/>
      <c r="Z28" s="149"/>
      <c r="AA28" s="149"/>
      <c r="AB28" s="149"/>
      <c r="AC28" s="149"/>
    </row>
    <row r="29" spans="2:29" s="109" customFormat="1" ht="30" customHeight="1" thickBot="1" x14ac:dyDescent="0.4">
      <c r="B29" s="229" t="s">
        <v>50</v>
      </c>
      <c r="C29" s="231">
        <v>3.2</v>
      </c>
      <c r="D29" s="237">
        <v>3</v>
      </c>
      <c r="E29" s="237">
        <v>3.2</v>
      </c>
      <c r="F29" s="237">
        <v>2.9</v>
      </c>
      <c r="G29" s="237">
        <v>12.3</v>
      </c>
      <c r="H29" s="231">
        <v>2.9</v>
      </c>
      <c r="I29" s="237">
        <v>2.8</v>
      </c>
      <c r="J29" s="237">
        <v>2.6</v>
      </c>
      <c r="K29" s="237">
        <v>2.4</v>
      </c>
      <c r="L29" s="238">
        <v>10.6</v>
      </c>
      <c r="M29" s="231">
        <v>3</v>
      </c>
      <c r="N29" s="238">
        <v>2.4</v>
      </c>
      <c r="U29" s="149"/>
      <c r="V29" s="149"/>
      <c r="W29" s="149"/>
      <c r="X29" s="149"/>
      <c r="Y29" s="149"/>
      <c r="Z29" s="149"/>
      <c r="AA29" s="149"/>
      <c r="AB29" s="149"/>
      <c r="AC29" s="149"/>
    </row>
    <row r="30" spans="2:29" ht="15" customHeight="1" thickBot="1" x14ac:dyDescent="0.3">
      <c r="O30" s="6"/>
    </row>
    <row r="31" spans="2:29" ht="30" customHeight="1" thickBot="1" x14ac:dyDescent="0.3">
      <c r="C31" s="96">
        <v>2020</v>
      </c>
      <c r="D31" s="97"/>
      <c r="E31" s="97"/>
      <c r="F31" s="98"/>
      <c r="G31" s="267">
        <v>2021</v>
      </c>
      <c r="H31" s="277"/>
      <c r="I31" s="277"/>
      <c r="J31" s="278"/>
      <c r="K31" s="270">
        <v>2022</v>
      </c>
      <c r="L31" s="279"/>
      <c r="M31" s="6"/>
      <c r="N31" s="6"/>
      <c r="O31" s="6"/>
    </row>
    <row r="32" spans="2:29" ht="30" customHeight="1" thickBot="1" x14ac:dyDescent="0.3">
      <c r="C32" s="239" t="s">
        <v>130</v>
      </c>
      <c r="D32" s="240" t="s">
        <v>131</v>
      </c>
      <c r="E32" s="216" t="s">
        <v>138</v>
      </c>
      <c r="F32" s="216" t="s">
        <v>132</v>
      </c>
      <c r="G32" s="239" t="s">
        <v>130</v>
      </c>
      <c r="H32" s="216" t="s">
        <v>131</v>
      </c>
      <c r="I32" s="216" t="s">
        <v>138</v>
      </c>
      <c r="J32" s="216" t="s">
        <v>132</v>
      </c>
      <c r="K32" s="239" t="s">
        <v>130</v>
      </c>
      <c r="L32" s="216" t="s">
        <v>131</v>
      </c>
    </row>
    <row r="33" spans="2:29" ht="30" customHeight="1" x14ac:dyDescent="0.25">
      <c r="B33" s="250" t="s">
        <v>119</v>
      </c>
      <c r="C33" s="249"/>
      <c r="D33" s="247"/>
      <c r="E33" s="247"/>
      <c r="F33" s="248"/>
      <c r="G33" s="249"/>
      <c r="H33" s="247"/>
      <c r="I33" s="247"/>
      <c r="J33" s="248"/>
      <c r="K33" s="247"/>
      <c r="L33" s="248"/>
    </row>
    <row r="34" spans="2:29" s="154" customFormat="1" ht="30" customHeight="1" x14ac:dyDescent="0.25">
      <c r="B34" s="244" t="s">
        <v>157</v>
      </c>
      <c r="C34" s="176">
        <v>2975.1</v>
      </c>
      <c r="D34" s="175">
        <v>2969.1</v>
      </c>
      <c r="E34" s="175">
        <v>2938.6</v>
      </c>
      <c r="F34" s="174">
        <v>3041.8</v>
      </c>
      <c r="G34" s="176">
        <v>3011.4</v>
      </c>
      <c r="H34" s="175">
        <v>3005.2</v>
      </c>
      <c r="I34" s="175">
        <v>3019.8</v>
      </c>
      <c r="J34" s="174">
        <v>3032.8</v>
      </c>
      <c r="K34" s="175">
        <v>3006.4</v>
      </c>
      <c r="L34" s="174">
        <v>2996.2</v>
      </c>
      <c r="R34" s="148"/>
      <c r="S34" s="148"/>
      <c r="T34" s="148"/>
      <c r="U34" s="148"/>
      <c r="V34" s="148"/>
      <c r="W34" s="148"/>
      <c r="X34" s="148"/>
      <c r="Y34" s="148"/>
      <c r="Z34" s="148"/>
      <c r="AA34" s="148"/>
      <c r="AB34" s="148"/>
      <c r="AC34" s="148"/>
    </row>
    <row r="35" spans="2:29" s="129" customFormat="1" ht="30" customHeight="1" x14ac:dyDescent="0.25">
      <c r="B35" s="245" t="s">
        <v>117</v>
      </c>
      <c r="C35" s="155">
        <v>2603.3000000000002</v>
      </c>
      <c r="D35" s="153">
        <v>2600.6999999999998</v>
      </c>
      <c r="E35" s="153">
        <v>2572.8000000000002</v>
      </c>
      <c r="F35" s="152">
        <v>2664.3</v>
      </c>
      <c r="G35" s="155">
        <v>2634</v>
      </c>
      <c r="H35" s="153">
        <v>2622.6</v>
      </c>
      <c r="I35" s="153">
        <v>2621.8</v>
      </c>
      <c r="J35" s="152">
        <v>2637</v>
      </c>
      <c r="K35" s="153">
        <v>2614</v>
      </c>
      <c r="L35" s="152">
        <v>2611.1999999999998</v>
      </c>
      <c r="U35" s="149"/>
      <c r="V35" s="149"/>
      <c r="W35" s="149"/>
      <c r="X35" s="149"/>
      <c r="Y35" s="149"/>
      <c r="Z35" s="149"/>
      <c r="AA35" s="149"/>
      <c r="AB35" s="149"/>
      <c r="AC35" s="149"/>
    </row>
    <row r="36" spans="2:29" s="129" customFormat="1" ht="30" customHeight="1" x14ac:dyDescent="0.25">
      <c r="B36" s="245" t="s">
        <v>118</v>
      </c>
      <c r="C36" s="155">
        <v>871.4</v>
      </c>
      <c r="D36" s="153">
        <v>866.8</v>
      </c>
      <c r="E36" s="153">
        <v>839.1</v>
      </c>
      <c r="F36" s="152">
        <v>854.6</v>
      </c>
      <c r="G36" s="155">
        <v>850.2</v>
      </c>
      <c r="H36" s="153">
        <v>849.5</v>
      </c>
      <c r="I36" s="153">
        <v>862.1</v>
      </c>
      <c r="J36" s="152">
        <v>859.9</v>
      </c>
      <c r="K36" s="153">
        <v>860.2</v>
      </c>
      <c r="L36" s="152">
        <v>855.8</v>
      </c>
      <c r="U36" s="149"/>
      <c r="V36" s="149"/>
      <c r="W36" s="149"/>
      <c r="X36" s="149"/>
      <c r="Y36" s="149"/>
      <c r="Z36" s="149"/>
      <c r="AA36" s="149"/>
      <c r="AB36" s="149"/>
      <c r="AC36" s="149"/>
    </row>
    <row r="37" spans="2:29" s="129" customFormat="1" ht="30" customHeight="1" x14ac:dyDescent="0.25">
      <c r="B37" s="245" t="s">
        <v>50</v>
      </c>
      <c r="C37" s="156">
        <v>-499.6</v>
      </c>
      <c r="D37" s="151">
        <v>-498.4</v>
      </c>
      <c r="E37" s="151">
        <v>-473.3</v>
      </c>
      <c r="F37" s="150">
        <v>-477.1</v>
      </c>
      <c r="G37" s="156">
        <v>-472.8</v>
      </c>
      <c r="H37" s="151">
        <v>-466.9</v>
      </c>
      <c r="I37" s="151">
        <v>-464.2</v>
      </c>
      <c r="J37" s="150">
        <v>-464.2</v>
      </c>
      <c r="K37" s="151">
        <v>-467.7</v>
      </c>
      <c r="L37" s="150">
        <v>-470.8</v>
      </c>
      <c r="U37" s="149"/>
      <c r="V37" s="149"/>
      <c r="W37" s="149"/>
      <c r="X37" s="149"/>
      <c r="Y37" s="149"/>
      <c r="Z37" s="149"/>
      <c r="AA37" s="149"/>
      <c r="AB37" s="149"/>
      <c r="AC37" s="149"/>
    </row>
    <row r="38" spans="2:29" ht="30" customHeight="1" x14ac:dyDescent="0.25">
      <c r="B38" s="251" t="s">
        <v>24</v>
      </c>
      <c r="C38" s="253"/>
      <c r="D38" s="254"/>
      <c r="E38" s="254"/>
      <c r="F38" s="255"/>
      <c r="G38" s="253"/>
      <c r="H38" s="254"/>
      <c r="I38" s="254"/>
      <c r="J38" s="255"/>
      <c r="K38" s="254"/>
      <c r="L38" s="255"/>
      <c r="U38" s="37"/>
      <c r="V38" s="37"/>
      <c r="W38" s="37"/>
      <c r="X38" s="37"/>
      <c r="Y38" s="37"/>
      <c r="Z38" s="37"/>
      <c r="AA38" s="37"/>
      <c r="AB38" s="37"/>
      <c r="AC38" s="37"/>
    </row>
    <row r="39" spans="2:29" s="154" customFormat="1" ht="30" customHeight="1" x14ac:dyDescent="0.25">
      <c r="B39" s="244" t="s">
        <v>157</v>
      </c>
      <c r="C39" s="176">
        <v>-531.20000000000005</v>
      </c>
      <c r="D39" s="175">
        <v>-600.20000000000005</v>
      </c>
      <c r="E39" s="175">
        <v>-626.20000000000005</v>
      </c>
      <c r="F39" s="174">
        <v>-667.3</v>
      </c>
      <c r="G39" s="176">
        <v>-561.6</v>
      </c>
      <c r="H39" s="175">
        <v>-542.9</v>
      </c>
      <c r="I39" s="175">
        <v>-630.9</v>
      </c>
      <c r="J39" s="174">
        <v>-650.20000000000005</v>
      </c>
      <c r="K39" s="175">
        <v>-516.9</v>
      </c>
      <c r="L39" s="174">
        <v>-550.79999999999995</v>
      </c>
      <c r="U39" s="148"/>
      <c r="V39" s="148"/>
      <c r="W39" s="148"/>
      <c r="X39" s="148"/>
      <c r="Y39" s="148"/>
      <c r="Z39" s="148"/>
      <c r="AA39" s="148"/>
      <c r="AB39" s="148"/>
      <c r="AC39" s="148"/>
    </row>
    <row r="40" spans="2:29" s="129" customFormat="1" ht="30" customHeight="1" x14ac:dyDescent="0.25">
      <c r="B40" s="245" t="s">
        <v>117</v>
      </c>
      <c r="C40" s="155">
        <v>-483.2</v>
      </c>
      <c r="D40" s="153">
        <v>-556</v>
      </c>
      <c r="E40" s="153">
        <v>-585.70000000000005</v>
      </c>
      <c r="F40" s="152">
        <v>-627</v>
      </c>
      <c r="G40" s="155">
        <v>-524</v>
      </c>
      <c r="H40" s="153">
        <v>-505.1</v>
      </c>
      <c r="I40" s="153">
        <v>-591.6</v>
      </c>
      <c r="J40" s="152">
        <v>-610.6</v>
      </c>
      <c r="K40" s="153">
        <v>-479.2</v>
      </c>
      <c r="L40" s="152">
        <v>-510.6</v>
      </c>
      <c r="U40" s="149"/>
      <c r="V40" s="149"/>
      <c r="W40" s="149"/>
      <c r="X40" s="149"/>
      <c r="Y40" s="149"/>
      <c r="Z40" s="149"/>
      <c r="AA40" s="149"/>
      <c r="AB40" s="149"/>
      <c r="AC40" s="149"/>
    </row>
    <row r="41" spans="2:29" s="129" customFormat="1" ht="30" customHeight="1" x14ac:dyDescent="0.25">
      <c r="B41" s="245" t="s">
        <v>118</v>
      </c>
      <c r="C41" s="155">
        <v>-48</v>
      </c>
      <c r="D41" s="153">
        <v>-44.2</v>
      </c>
      <c r="E41" s="153">
        <v>-40.5</v>
      </c>
      <c r="F41" s="152">
        <v>-40.299999999999997</v>
      </c>
      <c r="G41" s="155">
        <v>-37.6</v>
      </c>
      <c r="H41" s="153">
        <v>-37.799999999999997</v>
      </c>
      <c r="I41" s="153">
        <v>-39.299999999999997</v>
      </c>
      <c r="J41" s="152">
        <v>-39.6</v>
      </c>
      <c r="K41" s="153">
        <v>-37.700000000000003</v>
      </c>
      <c r="L41" s="152">
        <v>-40.1</v>
      </c>
      <c r="U41" s="149"/>
      <c r="V41" s="149"/>
      <c r="W41" s="149"/>
      <c r="X41" s="149"/>
      <c r="Y41" s="149"/>
      <c r="Z41" s="149"/>
      <c r="AA41" s="149"/>
      <c r="AB41" s="149"/>
      <c r="AC41" s="149"/>
    </row>
    <row r="42" spans="2:29" s="129" customFormat="1" ht="30" customHeight="1" x14ac:dyDescent="0.25">
      <c r="B42" s="245" t="s">
        <v>50</v>
      </c>
      <c r="C42" s="156">
        <v>0</v>
      </c>
      <c r="D42" s="151">
        <v>0</v>
      </c>
      <c r="E42" s="151">
        <v>0</v>
      </c>
      <c r="F42" s="150">
        <v>0</v>
      </c>
      <c r="G42" s="156">
        <v>0</v>
      </c>
      <c r="H42" s="151">
        <v>0</v>
      </c>
      <c r="I42" s="151">
        <v>0</v>
      </c>
      <c r="J42" s="150">
        <v>0</v>
      </c>
      <c r="K42" s="151">
        <v>0</v>
      </c>
      <c r="L42" s="150">
        <v>0</v>
      </c>
      <c r="U42" s="149"/>
      <c r="V42" s="149"/>
      <c r="W42" s="149"/>
      <c r="X42" s="149"/>
      <c r="Y42" s="149"/>
      <c r="Z42" s="149"/>
      <c r="AA42" s="149"/>
      <c r="AB42" s="149"/>
      <c r="AC42" s="149"/>
    </row>
    <row r="43" spans="2:29" ht="30" customHeight="1" x14ac:dyDescent="0.25">
      <c r="B43" s="252" t="s">
        <v>76</v>
      </c>
      <c r="C43" s="256"/>
      <c r="D43" s="257"/>
      <c r="E43" s="257"/>
      <c r="F43" s="258"/>
      <c r="G43" s="256"/>
      <c r="H43" s="257"/>
      <c r="I43" s="257"/>
      <c r="J43" s="258"/>
      <c r="K43" s="257"/>
      <c r="L43" s="258"/>
      <c r="U43" s="37"/>
      <c r="V43" s="37"/>
      <c r="W43" s="37"/>
      <c r="X43" s="37"/>
      <c r="Y43" s="37"/>
      <c r="Z43" s="37"/>
      <c r="AA43" s="37"/>
      <c r="AB43" s="37"/>
      <c r="AC43" s="37"/>
    </row>
    <row r="44" spans="2:29" s="154" customFormat="1" ht="30" customHeight="1" x14ac:dyDescent="0.25">
      <c r="B44" s="244" t="s">
        <v>157</v>
      </c>
      <c r="C44" s="176">
        <v>2443.9</v>
      </c>
      <c r="D44" s="175">
        <v>2368.9</v>
      </c>
      <c r="E44" s="175">
        <v>2312.4</v>
      </c>
      <c r="F44" s="174">
        <v>2374.6</v>
      </c>
      <c r="G44" s="176">
        <v>2449.6999999999998</v>
      </c>
      <c r="H44" s="175">
        <v>2462.3000000000002</v>
      </c>
      <c r="I44" s="175">
        <v>2388.9</v>
      </c>
      <c r="J44" s="174">
        <v>2382.6</v>
      </c>
      <c r="K44" s="175">
        <v>2489.4899999999998</v>
      </c>
      <c r="L44" s="174">
        <v>2445.4499999999998</v>
      </c>
      <c r="U44" s="148"/>
      <c r="V44" s="148"/>
      <c r="W44" s="148"/>
      <c r="X44" s="148"/>
      <c r="Y44" s="148"/>
      <c r="Z44" s="148"/>
      <c r="AA44" s="148"/>
      <c r="AB44" s="148"/>
      <c r="AC44" s="148"/>
    </row>
    <row r="45" spans="2:29" s="129" customFormat="1" ht="30" customHeight="1" x14ac:dyDescent="0.25">
      <c r="B45" s="245" t="s">
        <v>117</v>
      </c>
      <c r="C45" s="155">
        <v>2120.1</v>
      </c>
      <c r="D45" s="153">
        <v>2044.7</v>
      </c>
      <c r="E45" s="153">
        <v>1987.1</v>
      </c>
      <c r="F45" s="152">
        <v>2037.3</v>
      </c>
      <c r="G45" s="155">
        <v>2110</v>
      </c>
      <c r="H45" s="153">
        <v>2117.5</v>
      </c>
      <c r="I45" s="153">
        <v>2030.2</v>
      </c>
      <c r="J45" s="152">
        <v>2026.4</v>
      </c>
      <c r="K45" s="153">
        <v>2134.6999999999998</v>
      </c>
      <c r="L45" s="152">
        <v>2100.5</v>
      </c>
      <c r="U45" s="149"/>
      <c r="V45" s="149"/>
      <c r="W45" s="149"/>
      <c r="X45" s="149"/>
      <c r="Y45" s="149"/>
      <c r="Z45" s="149"/>
      <c r="AA45" s="149"/>
      <c r="AB45" s="149"/>
      <c r="AC45" s="149"/>
    </row>
    <row r="46" spans="2:29" s="129" customFormat="1" ht="30" customHeight="1" x14ac:dyDescent="0.25">
      <c r="B46" s="245" t="s">
        <v>118</v>
      </c>
      <c r="C46" s="155">
        <v>823.4</v>
      </c>
      <c r="D46" s="153">
        <v>822.7</v>
      </c>
      <c r="E46" s="153">
        <v>798.6</v>
      </c>
      <c r="F46" s="152">
        <v>814.4</v>
      </c>
      <c r="G46" s="155">
        <v>812.6</v>
      </c>
      <c r="H46" s="153">
        <v>811.7</v>
      </c>
      <c r="I46" s="153">
        <v>822.9</v>
      </c>
      <c r="J46" s="152">
        <v>820.3</v>
      </c>
      <c r="K46" s="153">
        <v>822.5</v>
      </c>
      <c r="L46" s="152">
        <v>815.7</v>
      </c>
      <c r="U46" s="149"/>
      <c r="V46" s="149"/>
      <c r="W46" s="149"/>
      <c r="X46" s="149"/>
      <c r="Y46" s="149"/>
      <c r="Z46" s="149"/>
      <c r="AA46" s="149"/>
      <c r="AB46" s="149"/>
      <c r="AC46" s="149"/>
    </row>
    <row r="47" spans="2:29" s="129" customFormat="1" ht="30" customHeight="1" thickBot="1" x14ac:dyDescent="0.3">
      <c r="B47" s="246" t="s">
        <v>50</v>
      </c>
      <c r="C47" s="241">
        <v>-499.6</v>
      </c>
      <c r="D47" s="242">
        <v>-498.4</v>
      </c>
      <c r="E47" s="242">
        <v>-473.3</v>
      </c>
      <c r="F47" s="243">
        <v>-477.1</v>
      </c>
      <c r="G47" s="241">
        <v>-472.8</v>
      </c>
      <c r="H47" s="242">
        <v>-466.9</v>
      </c>
      <c r="I47" s="242">
        <v>-464.2</v>
      </c>
      <c r="J47" s="243">
        <v>-464.2</v>
      </c>
      <c r="K47" s="242">
        <v>-467.7</v>
      </c>
      <c r="L47" s="243">
        <v>-470.8</v>
      </c>
      <c r="U47" s="149"/>
      <c r="V47" s="149"/>
      <c r="W47" s="149"/>
      <c r="X47" s="149"/>
      <c r="Y47" s="149"/>
      <c r="Z47" s="149"/>
      <c r="AA47" s="149"/>
      <c r="AB47" s="149"/>
      <c r="AC47" s="149"/>
    </row>
    <row r="48" spans="2:29" ht="30" customHeight="1" x14ac:dyDescent="0.25"/>
  </sheetData>
  <mergeCells count="5">
    <mergeCell ref="N3:N4"/>
    <mergeCell ref="B5:C5"/>
    <mergeCell ref="G31:J31"/>
    <mergeCell ref="M8:N8"/>
    <mergeCell ref="K31:L31"/>
  </mergeCells>
  <hyperlinks>
    <hyperlink ref="N3:N4" location="INDEX!A1" display="Index" xr:uid="{78016473-46D5-4DA1-A0FB-B2B632C69BB7}"/>
  </hyperlinks>
  <pageMargins left="0.70866141732283472" right="0.70866141732283472" top="0.74803149606299213" bottom="0.74803149606299213" header="0.31496062992125984" footer="0.31496062992125984"/>
  <pageSetup paperSize="9" scale="24" orientation="portrait" r:id="rId1"/>
  <headerFoot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D551D-E01E-4CD9-9DDF-ACB8CE295980}">
  <sheetPr codeName="Sheet8">
    <tabColor theme="4" tint="0.79998168889431442"/>
    <pageSetUpPr fitToPage="1"/>
  </sheetPr>
  <dimension ref="B2:W112"/>
  <sheetViews>
    <sheetView showGridLines="0" view="pageBreakPreview" zoomScale="50" zoomScaleNormal="60" zoomScaleSheetLayoutView="50" workbookViewId="0"/>
  </sheetViews>
  <sheetFormatPr defaultColWidth="9.1796875" defaultRowHeight="15" customHeight="1" x14ac:dyDescent="0.25"/>
  <cols>
    <col min="1" max="1" width="9.1796875" style="2" customWidth="1"/>
    <col min="2" max="2" width="75.7265625" style="2" customWidth="1"/>
    <col min="3" max="4" width="20.7265625" style="2" customWidth="1"/>
    <col min="5" max="5" width="24.26953125" style="2" customWidth="1"/>
    <col min="6" max="12" width="20.7265625" style="2" customWidth="1"/>
    <col min="13" max="13" width="25.54296875" style="2" customWidth="1"/>
    <col min="14" max="15" width="20.7265625" style="2" customWidth="1"/>
    <col min="16" max="16" width="9.1796875" style="2" customWidth="1"/>
    <col min="17" max="17" width="20.7265625" style="2" customWidth="1"/>
    <col min="18" max="16384" width="9.1796875" style="2"/>
  </cols>
  <sheetData>
    <row r="2" spans="2:23" ht="15" customHeight="1" thickBot="1" x14ac:dyDescent="0.3"/>
    <row r="3" spans="2:23" ht="15" customHeight="1" x14ac:dyDescent="0.25">
      <c r="O3" s="265" t="s">
        <v>14</v>
      </c>
    </row>
    <row r="4" spans="2:23" ht="15" customHeight="1" thickBot="1" x14ac:dyDescent="0.3">
      <c r="O4" s="266"/>
    </row>
    <row r="5" spans="2:23" ht="36" customHeight="1" x14ac:dyDescent="0.25">
      <c r="B5" s="264" t="s">
        <v>162</v>
      </c>
      <c r="C5" s="264"/>
      <c r="D5" s="15"/>
      <c r="E5" s="15"/>
      <c r="F5" s="15"/>
    </row>
    <row r="7" spans="2:23" ht="15" customHeight="1" thickBot="1" x14ac:dyDescent="0.3"/>
    <row r="8" spans="2:23" s="6" customFormat="1" ht="30" customHeight="1" thickBot="1" x14ac:dyDescent="0.4">
      <c r="B8" s="102" t="s">
        <v>169</v>
      </c>
      <c r="C8" s="96">
        <v>2020</v>
      </c>
      <c r="D8" s="97"/>
      <c r="E8" s="97"/>
      <c r="F8" s="98"/>
      <c r="G8" s="267">
        <v>2021</v>
      </c>
      <c r="H8" s="280"/>
      <c r="I8" s="280"/>
      <c r="J8" s="281"/>
      <c r="K8" s="267">
        <v>2022</v>
      </c>
      <c r="L8" s="268"/>
      <c r="M8" s="268"/>
      <c r="N8" s="268"/>
      <c r="O8" s="269"/>
    </row>
    <row r="9" spans="2:23" s="6" customFormat="1" ht="30" customHeight="1" thickBot="1" x14ac:dyDescent="0.4">
      <c r="B9" s="157" t="s">
        <v>51</v>
      </c>
      <c r="C9" s="17" t="s">
        <v>130</v>
      </c>
      <c r="D9" s="17" t="s">
        <v>131</v>
      </c>
      <c r="E9" s="17" t="s">
        <v>138</v>
      </c>
      <c r="F9" s="17" t="s">
        <v>132</v>
      </c>
      <c r="G9" s="17" t="s">
        <v>130</v>
      </c>
      <c r="H9" s="17" t="s">
        <v>131</v>
      </c>
      <c r="I9" s="17" t="s">
        <v>138</v>
      </c>
      <c r="J9" s="17" t="s">
        <v>132</v>
      </c>
      <c r="K9" s="17" t="s">
        <v>130</v>
      </c>
      <c r="L9" s="17" t="s">
        <v>28</v>
      </c>
      <c r="M9" s="17" t="s">
        <v>20</v>
      </c>
      <c r="N9" s="17" t="s">
        <v>29</v>
      </c>
      <c r="O9" s="17" t="s">
        <v>131</v>
      </c>
    </row>
    <row r="10" spans="2:23" s="6" customFormat="1" ht="30" customHeight="1" thickBot="1" x14ac:dyDescent="0.4">
      <c r="B10" s="25" t="s">
        <v>157</v>
      </c>
      <c r="C10" s="26">
        <v>1207</v>
      </c>
      <c r="D10" s="27">
        <v>1225</v>
      </c>
      <c r="E10" s="27">
        <v>1242</v>
      </c>
      <c r="F10" s="26">
        <v>1283</v>
      </c>
      <c r="G10" s="26">
        <v>1284</v>
      </c>
      <c r="H10" s="26">
        <v>1298</v>
      </c>
      <c r="I10" s="26">
        <v>1316</v>
      </c>
      <c r="J10" s="26">
        <v>1342</v>
      </c>
      <c r="K10" s="27">
        <v>1345</v>
      </c>
      <c r="L10" s="234">
        <v>11</v>
      </c>
      <c r="M10" s="234">
        <v>0</v>
      </c>
      <c r="N10" s="27">
        <v>-9</v>
      </c>
      <c r="O10" s="27">
        <v>1347</v>
      </c>
      <c r="Q10" s="37"/>
      <c r="R10" s="37"/>
      <c r="S10" s="37"/>
      <c r="T10" s="37"/>
      <c r="U10" s="37"/>
      <c r="V10" s="37"/>
      <c r="W10" s="37"/>
    </row>
    <row r="11" spans="2:23" s="6" customFormat="1" ht="30" customHeight="1" x14ac:dyDescent="0.35">
      <c r="B11" s="28" t="s">
        <v>30</v>
      </c>
      <c r="C11" s="29">
        <v>877</v>
      </c>
      <c r="D11" s="30">
        <v>894</v>
      </c>
      <c r="E11" s="30">
        <v>910</v>
      </c>
      <c r="F11" s="29">
        <v>939</v>
      </c>
      <c r="G11" s="29">
        <v>940</v>
      </c>
      <c r="H11" s="29">
        <v>948</v>
      </c>
      <c r="I11" s="29">
        <v>962</v>
      </c>
      <c r="J11" s="29">
        <v>984</v>
      </c>
      <c r="K11" s="30">
        <v>989</v>
      </c>
      <c r="L11" s="262">
        <v>6</v>
      </c>
      <c r="M11" s="262">
        <v>0</v>
      </c>
      <c r="N11" s="30">
        <v>-3</v>
      </c>
      <c r="O11" s="30">
        <v>992</v>
      </c>
      <c r="Q11" s="37"/>
      <c r="R11" s="37"/>
      <c r="S11" s="37"/>
      <c r="T11" s="37"/>
      <c r="U11" s="37"/>
    </row>
    <row r="12" spans="2:23" s="109" customFormat="1" ht="30" customHeight="1" thickBot="1" x14ac:dyDescent="0.4">
      <c r="B12" s="158" t="s">
        <v>31</v>
      </c>
      <c r="C12" s="159">
        <v>41</v>
      </c>
      <c r="D12" s="160">
        <v>41</v>
      </c>
      <c r="E12" s="160">
        <v>41</v>
      </c>
      <c r="F12" s="160">
        <v>41</v>
      </c>
      <c r="G12" s="160">
        <v>41</v>
      </c>
      <c r="H12" s="160">
        <v>41</v>
      </c>
      <c r="I12" s="160">
        <v>41</v>
      </c>
      <c r="J12" s="160">
        <v>41</v>
      </c>
      <c r="K12" s="160">
        <v>41</v>
      </c>
      <c r="L12" s="161">
        <v>0</v>
      </c>
      <c r="M12" s="161">
        <v>0</v>
      </c>
      <c r="N12" s="160">
        <v>0</v>
      </c>
      <c r="O12" s="160">
        <v>41</v>
      </c>
      <c r="R12" s="149"/>
      <c r="T12" s="149"/>
    </row>
    <row r="13" spans="2:23" s="109" customFormat="1" ht="30" customHeight="1" thickBot="1" x14ac:dyDescent="0.4">
      <c r="B13" s="158" t="s">
        <v>32</v>
      </c>
      <c r="C13" s="159">
        <v>130</v>
      </c>
      <c r="D13" s="160">
        <v>130</v>
      </c>
      <c r="E13" s="160">
        <v>130</v>
      </c>
      <c r="F13" s="160">
        <v>132</v>
      </c>
      <c r="G13" s="160">
        <v>132</v>
      </c>
      <c r="H13" s="160">
        <v>132</v>
      </c>
      <c r="I13" s="160">
        <v>132</v>
      </c>
      <c r="J13" s="160">
        <v>133</v>
      </c>
      <c r="K13" s="160">
        <v>133</v>
      </c>
      <c r="L13" s="161">
        <v>0</v>
      </c>
      <c r="M13" s="161">
        <v>0</v>
      </c>
      <c r="N13" s="160">
        <v>-1</v>
      </c>
      <c r="O13" s="160">
        <v>132</v>
      </c>
      <c r="R13" s="149"/>
      <c r="T13" s="149"/>
    </row>
    <row r="14" spans="2:23" s="109" customFormat="1" ht="30" customHeight="1" thickBot="1" x14ac:dyDescent="0.4">
      <c r="B14" s="158" t="s">
        <v>33</v>
      </c>
      <c r="C14" s="159">
        <v>122</v>
      </c>
      <c r="D14" s="160">
        <v>124</v>
      </c>
      <c r="E14" s="160">
        <v>125</v>
      </c>
      <c r="F14" s="160">
        <v>131</v>
      </c>
      <c r="G14" s="160">
        <v>133</v>
      </c>
      <c r="H14" s="160">
        <v>137</v>
      </c>
      <c r="I14" s="160">
        <v>138</v>
      </c>
      <c r="J14" s="160">
        <v>143</v>
      </c>
      <c r="K14" s="160">
        <v>143</v>
      </c>
      <c r="L14" s="161">
        <v>3</v>
      </c>
      <c r="M14" s="161">
        <v>0</v>
      </c>
      <c r="N14" s="160">
        <v>0</v>
      </c>
      <c r="O14" s="160">
        <v>146</v>
      </c>
      <c r="R14" s="149"/>
      <c r="T14" s="149"/>
    </row>
    <row r="15" spans="2:23" s="109" customFormat="1" ht="30" customHeight="1" x14ac:dyDescent="0.35">
      <c r="B15" s="162" t="s">
        <v>159</v>
      </c>
      <c r="C15" s="159">
        <v>238</v>
      </c>
      <c r="D15" s="160">
        <v>241</v>
      </c>
      <c r="E15" s="160">
        <v>245</v>
      </c>
      <c r="F15" s="160">
        <v>251</v>
      </c>
      <c r="G15" s="160">
        <v>253</v>
      </c>
      <c r="H15" s="160">
        <v>256</v>
      </c>
      <c r="I15" s="160">
        <v>257</v>
      </c>
      <c r="J15" s="160">
        <v>261</v>
      </c>
      <c r="K15" s="160">
        <v>261</v>
      </c>
      <c r="L15" s="161">
        <v>2</v>
      </c>
      <c r="M15" s="161">
        <v>0</v>
      </c>
      <c r="N15" s="160">
        <v>0</v>
      </c>
      <c r="O15" s="160">
        <v>263</v>
      </c>
      <c r="R15" s="149"/>
      <c r="T15" s="149"/>
    </row>
    <row r="16" spans="2:23" s="109" customFormat="1" ht="30" customHeight="1" x14ac:dyDescent="0.35">
      <c r="B16" s="162" t="s">
        <v>34</v>
      </c>
      <c r="C16" s="159">
        <v>48</v>
      </c>
      <c r="D16" s="160">
        <v>50</v>
      </c>
      <c r="E16" s="160">
        <v>52</v>
      </c>
      <c r="F16" s="160">
        <v>54</v>
      </c>
      <c r="G16" s="160">
        <v>54</v>
      </c>
      <c r="H16" s="160">
        <v>54</v>
      </c>
      <c r="I16" s="160">
        <v>55</v>
      </c>
      <c r="J16" s="160">
        <v>59</v>
      </c>
      <c r="K16" s="160">
        <v>59</v>
      </c>
      <c r="L16" s="161">
        <v>0</v>
      </c>
      <c r="M16" s="161">
        <v>0</v>
      </c>
      <c r="N16" s="160">
        <v>0</v>
      </c>
      <c r="O16" s="160">
        <v>59</v>
      </c>
      <c r="R16" s="149"/>
      <c r="T16" s="149"/>
    </row>
    <row r="17" spans="2:21" s="109" customFormat="1" ht="30" customHeight="1" x14ac:dyDescent="0.35">
      <c r="B17" s="162" t="s">
        <v>35</v>
      </c>
      <c r="C17" s="159">
        <v>137</v>
      </c>
      <c r="D17" s="160">
        <v>137</v>
      </c>
      <c r="E17" s="160">
        <v>137</v>
      </c>
      <c r="F17" s="160">
        <v>136</v>
      </c>
      <c r="G17" s="160">
        <v>136</v>
      </c>
      <c r="H17" s="160">
        <v>136</v>
      </c>
      <c r="I17" s="160">
        <v>136</v>
      </c>
      <c r="J17" s="160">
        <v>136</v>
      </c>
      <c r="K17" s="160">
        <v>137</v>
      </c>
      <c r="L17" s="161">
        <v>0</v>
      </c>
      <c r="M17" s="161">
        <v>0</v>
      </c>
      <c r="N17" s="160">
        <v>0</v>
      </c>
      <c r="O17" s="160">
        <v>137</v>
      </c>
      <c r="R17" s="149"/>
      <c r="T17" s="149"/>
    </row>
    <row r="18" spans="2:21" s="109" customFormat="1" ht="30" customHeight="1" x14ac:dyDescent="0.35">
      <c r="B18" s="162" t="s">
        <v>36</v>
      </c>
      <c r="C18" s="159">
        <v>64</v>
      </c>
      <c r="D18" s="160">
        <v>70</v>
      </c>
      <c r="E18" s="160">
        <v>73</v>
      </c>
      <c r="F18" s="160">
        <v>76</v>
      </c>
      <c r="G18" s="160">
        <v>77</v>
      </c>
      <c r="H18" s="160">
        <v>76</v>
      </c>
      <c r="I18" s="160">
        <v>78</v>
      </c>
      <c r="J18" s="160">
        <v>80</v>
      </c>
      <c r="K18" s="160">
        <v>80</v>
      </c>
      <c r="L18" s="161">
        <v>0</v>
      </c>
      <c r="M18" s="161">
        <v>0</v>
      </c>
      <c r="N18" s="160">
        <v>-1</v>
      </c>
      <c r="O18" s="160">
        <v>79</v>
      </c>
      <c r="R18" s="149"/>
      <c r="T18" s="149"/>
    </row>
    <row r="19" spans="2:21" s="129" customFormat="1" ht="30" customHeight="1" x14ac:dyDescent="0.25">
      <c r="B19" s="162" t="s">
        <v>37</v>
      </c>
      <c r="C19" s="159">
        <v>22</v>
      </c>
      <c r="D19" s="160">
        <v>25</v>
      </c>
      <c r="E19" s="160">
        <v>26</v>
      </c>
      <c r="F19" s="160">
        <v>28</v>
      </c>
      <c r="G19" s="160">
        <v>28</v>
      </c>
      <c r="H19" s="160">
        <v>29</v>
      </c>
      <c r="I19" s="160">
        <v>34</v>
      </c>
      <c r="J19" s="160">
        <v>38</v>
      </c>
      <c r="K19" s="160">
        <v>40</v>
      </c>
      <c r="L19" s="161">
        <v>0</v>
      </c>
      <c r="M19" s="161">
        <v>0</v>
      </c>
      <c r="N19" s="160">
        <v>0</v>
      </c>
      <c r="O19" s="160">
        <v>40</v>
      </c>
      <c r="P19" s="109"/>
      <c r="R19" s="149"/>
      <c r="S19" s="109"/>
      <c r="T19" s="149"/>
    </row>
    <row r="20" spans="2:21" s="129" customFormat="1" ht="30" customHeight="1" x14ac:dyDescent="0.25">
      <c r="B20" s="162" t="s">
        <v>38</v>
      </c>
      <c r="C20" s="159">
        <v>12</v>
      </c>
      <c r="D20" s="160">
        <v>12</v>
      </c>
      <c r="E20" s="160">
        <v>12</v>
      </c>
      <c r="F20" s="160">
        <v>12</v>
      </c>
      <c r="G20" s="160">
        <v>12</v>
      </c>
      <c r="H20" s="160">
        <v>12</v>
      </c>
      <c r="I20" s="160">
        <v>12</v>
      </c>
      <c r="J20" s="160">
        <v>12</v>
      </c>
      <c r="K20" s="160">
        <v>12</v>
      </c>
      <c r="L20" s="161">
        <v>0</v>
      </c>
      <c r="M20" s="161">
        <v>0</v>
      </c>
      <c r="N20" s="160">
        <v>0</v>
      </c>
      <c r="O20" s="160">
        <v>12</v>
      </c>
      <c r="P20" s="109"/>
      <c r="R20" s="149"/>
      <c r="S20" s="109"/>
      <c r="T20" s="149"/>
    </row>
    <row r="21" spans="2:21" s="129" customFormat="1" ht="30" customHeight="1" x14ac:dyDescent="0.25">
      <c r="B21" s="162" t="s">
        <v>39</v>
      </c>
      <c r="C21" s="159">
        <v>37</v>
      </c>
      <c r="D21" s="160">
        <v>35</v>
      </c>
      <c r="E21" s="160">
        <v>34</v>
      </c>
      <c r="F21" s="160">
        <v>34</v>
      </c>
      <c r="G21" s="160">
        <v>26</v>
      </c>
      <c r="H21" s="160">
        <v>24</v>
      </c>
      <c r="I21" s="160">
        <v>23</v>
      </c>
      <c r="J21" s="160">
        <v>19</v>
      </c>
      <c r="K21" s="160">
        <v>19</v>
      </c>
      <c r="L21" s="161">
        <v>0</v>
      </c>
      <c r="M21" s="161">
        <v>0</v>
      </c>
      <c r="N21" s="160">
        <v>-1</v>
      </c>
      <c r="O21" s="160">
        <v>18</v>
      </c>
      <c r="P21" s="109"/>
      <c r="R21" s="149"/>
      <c r="S21" s="109"/>
      <c r="T21" s="149"/>
    </row>
    <row r="22" spans="2:21" s="129" customFormat="1" ht="30" customHeight="1" x14ac:dyDescent="0.25">
      <c r="B22" s="162" t="s">
        <v>160</v>
      </c>
      <c r="C22" s="159">
        <v>18</v>
      </c>
      <c r="D22" s="160">
        <v>19</v>
      </c>
      <c r="E22" s="160">
        <v>22</v>
      </c>
      <c r="F22" s="160">
        <v>22</v>
      </c>
      <c r="G22" s="160">
        <v>23</v>
      </c>
      <c r="H22" s="160">
        <v>23</v>
      </c>
      <c r="I22" s="160">
        <v>23</v>
      </c>
      <c r="J22" s="160">
        <v>24</v>
      </c>
      <c r="K22" s="160">
        <v>24</v>
      </c>
      <c r="L22" s="161">
        <v>0</v>
      </c>
      <c r="M22" s="161">
        <v>0</v>
      </c>
      <c r="N22" s="160">
        <v>0</v>
      </c>
      <c r="O22" s="160">
        <v>24</v>
      </c>
      <c r="P22" s="109"/>
      <c r="R22" s="149"/>
      <c r="S22" s="109"/>
      <c r="T22" s="149"/>
    </row>
    <row r="23" spans="2:21" s="129" customFormat="1" ht="30" customHeight="1" x14ac:dyDescent="0.25">
      <c r="B23" s="163" t="s">
        <v>40</v>
      </c>
      <c r="C23" s="159">
        <v>8</v>
      </c>
      <c r="D23" s="160">
        <v>10</v>
      </c>
      <c r="E23" s="160">
        <v>13</v>
      </c>
      <c r="F23" s="160">
        <v>22</v>
      </c>
      <c r="G23" s="160">
        <v>25</v>
      </c>
      <c r="H23" s="160">
        <v>28</v>
      </c>
      <c r="I23" s="160">
        <v>33</v>
      </c>
      <c r="J23" s="160">
        <v>38</v>
      </c>
      <c r="K23" s="160">
        <v>40</v>
      </c>
      <c r="L23" s="161">
        <v>1</v>
      </c>
      <c r="M23" s="161">
        <v>0</v>
      </c>
      <c r="N23" s="160">
        <v>0</v>
      </c>
      <c r="O23" s="160">
        <v>41</v>
      </c>
      <c r="P23" s="109"/>
      <c r="R23" s="149"/>
      <c r="S23" s="109"/>
      <c r="T23" s="149"/>
    </row>
    <row r="24" spans="2:21" ht="30" customHeight="1" x14ac:dyDescent="0.25">
      <c r="B24" s="31" t="s">
        <v>41</v>
      </c>
      <c r="C24" s="32">
        <v>330</v>
      </c>
      <c r="D24" s="33">
        <v>331</v>
      </c>
      <c r="E24" s="33">
        <v>332</v>
      </c>
      <c r="F24" s="32">
        <v>344</v>
      </c>
      <c r="G24" s="33">
        <v>344</v>
      </c>
      <c r="H24" s="33">
        <v>350</v>
      </c>
      <c r="I24" s="33">
        <v>354</v>
      </c>
      <c r="J24" s="33">
        <v>358</v>
      </c>
      <c r="K24" s="33">
        <v>356</v>
      </c>
      <c r="L24" s="34">
        <v>5</v>
      </c>
      <c r="M24" s="34">
        <v>0</v>
      </c>
      <c r="N24" s="33">
        <v>-6</v>
      </c>
      <c r="O24" s="33">
        <v>355</v>
      </c>
      <c r="P24" s="6"/>
      <c r="R24" s="37"/>
      <c r="S24" s="6"/>
      <c r="T24" s="37"/>
      <c r="U24" s="38"/>
    </row>
    <row r="25" spans="2:21" s="129" customFormat="1" ht="30" customHeight="1" x14ac:dyDescent="0.25">
      <c r="B25" s="162" t="s">
        <v>32</v>
      </c>
      <c r="C25" s="159">
        <v>9</v>
      </c>
      <c r="D25" s="160">
        <v>9</v>
      </c>
      <c r="E25" s="160">
        <v>9</v>
      </c>
      <c r="F25" s="160">
        <v>10</v>
      </c>
      <c r="G25" s="160">
        <v>10</v>
      </c>
      <c r="H25" s="160">
        <v>10</v>
      </c>
      <c r="I25" s="160">
        <v>10</v>
      </c>
      <c r="J25" s="160">
        <v>10</v>
      </c>
      <c r="K25" s="160">
        <v>10</v>
      </c>
      <c r="L25" s="161">
        <v>0</v>
      </c>
      <c r="M25" s="161">
        <v>0</v>
      </c>
      <c r="N25" s="160">
        <v>0</v>
      </c>
      <c r="O25" s="160">
        <v>10</v>
      </c>
      <c r="P25" s="109"/>
      <c r="R25" s="149"/>
      <c r="S25" s="109"/>
      <c r="T25" s="149"/>
    </row>
    <row r="26" spans="2:21" s="129" customFormat="1" ht="30" customHeight="1" x14ac:dyDescent="0.25">
      <c r="B26" s="162" t="s">
        <v>42</v>
      </c>
      <c r="C26" s="159">
        <v>278</v>
      </c>
      <c r="D26" s="160">
        <v>280</v>
      </c>
      <c r="E26" s="160">
        <v>280</v>
      </c>
      <c r="F26" s="160">
        <v>289</v>
      </c>
      <c r="G26" s="160">
        <v>289</v>
      </c>
      <c r="H26" s="160">
        <v>297</v>
      </c>
      <c r="I26" s="160">
        <v>301</v>
      </c>
      <c r="J26" s="160">
        <v>307</v>
      </c>
      <c r="K26" s="160">
        <v>305</v>
      </c>
      <c r="L26" s="161">
        <v>5</v>
      </c>
      <c r="M26" s="161">
        <v>0</v>
      </c>
      <c r="N26" s="160">
        <v>-5</v>
      </c>
      <c r="O26" s="160">
        <v>305</v>
      </c>
      <c r="P26" s="109"/>
      <c r="R26" s="149"/>
      <c r="S26" s="109"/>
      <c r="T26" s="149"/>
    </row>
    <row r="27" spans="2:21" s="129" customFormat="1" ht="30" customHeight="1" x14ac:dyDescent="0.25">
      <c r="B27" s="162" t="s">
        <v>159</v>
      </c>
      <c r="C27" s="159">
        <v>29</v>
      </c>
      <c r="D27" s="160">
        <v>29</v>
      </c>
      <c r="E27" s="160">
        <v>30</v>
      </c>
      <c r="F27" s="160">
        <v>30</v>
      </c>
      <c r="G27" s="160">
        <v>30</v>
      </c>
      <c r="H27" s="160">
        <v>28</v>
      </c>
      <c r="I27" s="160">
        <v>28</v>
      </c>
      <c r="J27" s="160">
        <v>28</v>
      </c>
      <c r="K27" s="160">
        <v>28</v>
      </c>
      <c r="L27" s="161">
        <v>0</v>
      </c>
      <c r="M27" s="161">
        <v>0</v>
      </c>
      <c r="N27" s="160">
        <v>-1</v>
      </c>
      <c r="O27" s="160">
        <v>27</v>
      </c>
      <c r="P27" s="109"/>
      <c r="R27" s="149"/>
      <c r="S27" s="109"/>
      <c r="T27" s="149"/>
    </row>
    <row r="28" spans="2:21" s="129" customFormat="1" ht="30" customHeight="1" x14ac:dyDescent="0.25">
      <c r="B28" s="162" t="s">
        <v>35</v>
      </c>
      <c r="C28" s="159">
        <v>7</v>
      </c>
      <c r="D28" s="160">
        <v>7</v>
      </c>
      <c r="E28" s="160">
        <v>7</v>
      </c>
      <c r="F28" s="160">
        <v>8</v>
      </c>
      <c r="G28" s="160">
        <v>8</v>
      </c>
      <c r="H28" s="160">
        <v>8</v>
      </c>
      <c r="I28" s="160">
        <v>8</v>
      </c>
      <c r="J28" s="160">
        <v>6</v>
      </c>
      <c r="K28" s="160">
        <v>6</v>
      </c>
      <c r="L28" s="161">
        <v>0</v>
      </c>
      <c r="M28" s="161">
        <v>0</v>
      </c>
      <c r="N28" s="160">
        <v>0</v>
      </c>
      <c r="O28" s="160">
        <v>6</v>
      </c>
      <c r="P28" s="109"/>
      <c r="R28" s="149"/>
      <c r="S28" s="109"/>
      <c r="T28" s="149"/>
    </row>
    <row r="29" spans="2:21" s="129" customFormat="1" ht="30" customHeight="1" x14ac:dyDescent="0.25">
      <c r="B29" s="162" t="s">
        <v>39</v>
      </c>
      <c r="C29" s="159">
        <v>3</v>
      </c>
      <c r="D29" s="160">
        <v>3</v>
      </c>
      <c r="E29" s="160">
        <v>3</v>
      </c>
      <c r="F29" s="160">
        <v>3</v>
      </c>
      <c r="G29" s="160">
        <v>3</v>
      </c>
      <c r="H29" s="160">
        <v>3</v>
      </c>
      <c r="I29" s="160">
        <v>3</v>
      </c>
      <c r="J29" s="160">
        <v>3</v>
      </c>
      <c r="K29" s="160">
        <v>3</v>
      </c>
      <c r="L29" s="161">
        <v>0</v>
      </c>
      <c r="M29" s="161">
        <v>0</v>
      </c>
      <c r="N29" s="160">
        <v>0</v>
      </c>
      <c r="O29" s="160">
        <v>3</v>
      </c>
      <c r="P29" s="109"/>
      <c r="R29" s="149"/>
      <c r="S29" s="109"/>
      <c r="T29" s="149"/>
    </row>
    <row r="30" spans="2:21" s="129" customFormat="1" ht="30" customHeight="1" thickBot="1" x14ac:dyDescent="0.3">
      <c r="B30" s="164" t="s">
        <v>36</v>
      </c>
      <c r="C30" s="165">
        <v>4</v>
      </c>
      <c r="D30" s="166">
        <v>3</v>
      </c>
      <c r="E30" s="166">
        <v>3</v>
      </c>
      <c r="F30" s="166">
        <v>4</v>
      </c>
      <c r="G30" s="166">
        <v>4</v>
      </c>
      <c r="H30" s="166">
        <v>4</v>
      </c>
      <c r="I30" s="166">
        <v>4</v>
      </c>
      <c r="J30" s="166">
        <v>4</v>
      </c>
      <c r="K30" s="166">
        <v>4</v>
      </c>
      <c r="L30" s="167">
        <v>0</v>
      </c>
      <c r="M30" s="167">
        <v>0</v>
      </c>
      <c r="N30" s="166">
        <v>0</v>
      </c>
      <c r="O30" s="166">
        <v>4</v>
      </c>
      <c r="P30" s="109"/>
      <c r="R30" s="149"/>
      <c r="S30" s="109"/>
      <c r="T30" s="149"/>
    </row>
    <row r="31" spans="2:21" s="129" customFormat="1" ht="30" customHeight="1" thickBot="1" x14ac:dyDescent="0.3">
      <c r="B31" s="182"/>
      <c r="C31" s="168"/>
      <c r="D31" s="168"/>
      <c r="E31" s="168"/>
      <c r="F31" s="168"/>
      <c r="G31" s="168"/>
      <c r="H31" s="168"/>
      <c r="I31" s="168"/>
      <c r="J31" s="168"/>
      <c r="K31" s="168"/>
      <c r="L31" s="168"/>
      <c r="M31" s="168"/>
      <c r="N31" s="168"/>
      <c r="O31" s="168"/>
      <c r="P31" s="109"/>
      <c r="R31" s="149"/>
      <c r="S31" s="109"/>
      <c r="T31" s="149"/>
    </row>
    <row r="32" spans="2:21" ht="34" customHeight="1" thickBot="1" x14ac:dyDescent="0.3">
      <c r="B32" s="95" t="s">
        <v>172</v>
      </c>
      <c r="C32" s="179">
        <v>2021</v>
      </c>
      <c r="D32" s="267">
        <v>2022</v>
      </c>
      <c r="E32" s="280"/>
      <c r="F32" s="280"/>
      <c r="G32" s="281"/>
      <c r="P32" s="6"/>
    </row>
    <row r="33" spans="2:18" ht="32.5" customHeight="1" thickBot="1" x14ac:dyDescent="0.3">
      <c r="B33" s="185" t="s">
        <v>51</v>
      </c>
      <c r="C33" s="17" t="s">
        <v>164</v>
      </c>
      <c r="D33" s="17" t="s">
        <v>28</v>
      </c>
      <c r="E33" s="17" t="s">
        <v>20</v>
      </c>
      <c r="F33" s="17" t="s">
        <v>29</v>
      </c>
      <c r="G33" s="17" t="s">
        <v>165</v>
      </c>
      <c r="L33" s="6"/>
    </row>
    <row r="34" spans="2:18" ht="30" customHeight="1" thickBot="1" x14ac:dyDescent="0.3">
      <c r="B34" s="25" t="s">
        <v>166</v>
      </c>
      <c r="C34" s="26">
        <v>1342</v>
      </c>
      <c r="D34" s="233">
        <v>24</v>
      </c>
      <c r="E34" s="234">
        <v>0</v>
      </c>
      <c r="F34" s="27">
        <v>-19</v>
      </c>
      <c r="G34" s="27">
        <v>1347</v>
      </c>
      <c r="L34" s="6"/>
    </row>
    <row r="35" spans="2:18" ht="30" customHeight="1" x14ac:dyDescent="0.25">
      <c r="B35" s="28" t="s">
        <v>30</v>
      </c>
      <c r="C35" s="29">
        <v>984</v>
      </c>
      <c r="D35" s="263">
        <v>11</v>
      </c>
      <c r="E35" s="262">
        <v>0</v>
      </c>
      <c r="F35" s="30">
        <v>-3</v>
      </c>
      <c r="G35" s="30">
        <v>992</v>
      </c>
      <c r="H35" s="39"/>
      <c r="I35" s="39"/>
      <c r="J35" s="39"/>
      <c r="K35" s="39"/>
      <c r="L35" s="39"/>
      <c r="M35" s="39"/>
      <c r="N35" s="39"/>
      <c r="O35" s="39"/>
      <c r="P35" s="39"/>
      <c r="Q35" s="39"/>
      <c r="R35" s="39"/>
    </row>
    <row r="36" spans="2:18" ht="30" customHeight="1" thickBot="1" x14ac:dyDescent="0.3">
      <c r="B36" s="158" t="s">
        <v>31</v>
      </c>
      <c r="C36" s="159">
        <v>41</v>
      </c>
      <c r="D36" s="161">
        <v>0</v>
      </c>
      <c r="E36" s="161">
        <v>0</v>
      </c>
      <c r="F36" s="160">
        <v>0</v>
      </c>
      <c r="G36" s="160">
        <v>41</v>
      </c>
      <c r="H36" s="39"/>
      <c r="I36" s="39"/>
      <c r="J36" s="39"/>
      <c r="K36" s="39"/>
      <c r="L36" s="39"/>
      <c r="M36" s="39"/>
      <c r="N36" s="39"/>
      <c r="O36" s="39"/>
      <c r="P36" s="39"/>
      <c r="Q36" s="39"/>
      <c r="R36" s="39"/>
    </row>
    <row r="37" spans="2:18" ht="30" customHeight="1" thickBot="1" x14ac:dyDescent="0.3">
      <c r="B37" s="158" t="s">
        <v>32</v>
      </c>
      <c r="C37" s="159">
        <v>133</v>
      </c>
      <c r="D37" s="161">
        <v>0</v>
      </c>
      <c r="E37" s="161">
        <v>0</v>
      </c>
      <c r="F37" s="160">
        <v>-1</v>
      </c>
      <c r="G37" s="160">
        <v>132</v>
      </c>
      <c r="H37" s="39"/>
      <c r="I37" s="39"/>
      <c r="J37" s="39"/>
      <c r="K37" s="39"/>
      <c r="L37" s="39"/>
      <c r="M37" s="39"/>
      <c r="N37" s="39"/>
      <c r="O37" s="39"/>
      <c r="P37" s="39"/>
      <c r="Q37" s="39"/>
      <c r="R37" s="39"/>
    </row>
    <row r="38" spans="2:18" ht="30" customHeight="1" thickBot="1" x14ac:dyDescent="0.3">
      <c r="B38" s="158" t="s">
        <v>33</v>
      </c>
      <c r="C38" s="159">
        <v>143</v>
      </c>
      <c r="D38" s="161">
        <v>3</v>
      </c>
      <c r="E38" s="161">
        <v>0</v>
      </c>
      <c r="F38" s="160">
        <v>0</v>
      </c>
      <c r="G38" s="160">
        <v>146</v>
      </c>
      <c r="H38" s="39"/>
      <c r="I38" s="39"/>
      <c r="J38" s="39"/>
      <c r="K38" s="39"/>
      <c r="L38" s="39"/>
      <c r="M38" s="39"/>
      <c r="N38" s="39"/>
      <c r="O38" s="39"/>
      <c r="P38" s="39"/>
      <c r="Q38" s="39"/>
      <c r="R38" s="39"/>
    </row>
    <row r="39" spans="2:18" ht="30" customHeight="1" x14ac:dyDescent="0.25">
      <c r="B39" s="162" t="s">
        <v>159</v>
      </c>
      <c r="C39" s="159">
        <v>261</v>
      </c>
      <c r="D39" s="161">
        <v>2</v>
      </c>
      <c r="E39" s="161">
        <v>0</v>
      </c>
      <c r="F39" s="160">
        <v>0</v>
      </c>
      <c r="G39" s="160">
        <v>263</v>
      </c>
      <c r="H39" s="39"/>
      <c r="I39" s="39"/>
      <c r="J39" s="39"/>
      <c r="K39" s="39"/>
      <c r="L39" s="39"/>
      <c r="M39" s="39"/>
      <c r="N39" s="39"/>
      <c r="O39" s="39"/>
      <c r="P39" s="39"/>
      <c r="Q39" s="39"/>
      <c r="R39" s="39"/>
    </row>
    <row r="40" spans="2:18" ht="30" customHeight="1" x14ac:dyDescent="0.25">
      <c r="B40" s="162" t="s">
        <v>34</v>
      </c>
      <c r="C40" s="159">
        <v>59</v>
      </c>
      <c r="D40" s="161">
        <v>0</v>
      </c>
      <c r="E40" s="161">
        <v>0</v>
      </c>
      <c r="F40" s="160">
        <v>0</v>
      </c>
      <c r="G40" s="160">
        <v>59</v>
      </c>
      <c r="H40" s="39"/>
      <c r="I40" s="39"/>
      <c r="J40" s="39"/>
      <c r="K40" s="39"/>
      <c r="L40" s="39"/>
      <c r="M40" s="39"/>
      <c r="N40" s="39"/>
      <c r="O40" s="39"/>
      <c r="P40" s="39"/>
      <c r="Q40" s="39"/>
      <c r="R40" s="39"/>
    </row>
    <row r="41" spans="2:18" ht="30" customHeight="1" x14ac:dyDescent="0.25">
      <c r="B41" s="162" t="s">
        <v>35</v>
      </c>
      <c r="C41" s="159">
        <v>136</v>
      </c>
      <c r="D41" s="161">
        <v>1</v>
      </c>
      <c r="E41" s="161">
        <v>0</v>
      </c>
      <c r="F41" s="160">
        <v>0</v>
      </c>
      <c r="G41" s="160">
        <v>137</v>
      </c>
      <c r="H41" s="39"/>
      <c r="I41" s="39"/>
      <c r="J41" s="39"/>
      <c r="K41" s="39"/>
      <c r="L41" s="39"/>
      <c r="M41" s="39"/>
      <c r="N41" s="39"/>
      <c r="O41" s="39"/>
      <c r="P41" s="39"/>
      <c r="Q41" s="39"/>
      <c r="R41" s="39"/>
    </row>
    <row r="42" spans="2:18" ht="30" customHeight="1" x14ac:dyDescent="0.25">
      <c r="B42" s="162" t="s">
        <v>36</v>
      </c>
      <c r="C42" s="159">
        <v>80</v>
      </c>
      <c r="D42" s="161">
        <v>0</v>
      </c>
      <c r="E42" s="161">
        <v>0</v>
      </c>
      <c r="F42" s="160">
        <v>-1</v>
      </c>
      <c r="G42" s="160">
        <v>79</v>
      </c>
      <c r="H42" s="39"/>
      <c r="I42" s="39"/>
      <c r="J42" s="39"/>
      <c r="K42" s="39"/>
      <c r="L42" s="39"/>
      <c r="M42" s="39"/>
      <c r="N42" s="39"/>
      <c r="O42" s="39"/>
      <c r="P42" s="39"/>
      <c r="Q42" s="39"/>
      <c r="R42" s="39"/>
    </row>
    <row r="43" spans="2:18" ht="30" customHeight="1" x14ac:dyDescent="0.25">
      <c r="B43" s="162" t="s">
        <v>37</v>
      </c>
      <c r="C43" s="159">
        <v>38</v>
      </c>
      <c r="D43" s="161">
        <v>2</v>
      </c>
      <c r="E43" s="161">
        <v>0</v>
      </c>
      <c r="F43" s="160">
        <v>0</v>
      </c>
      <c r="G43" s="160">
        <v>40</v>
      </c>
      <c r="H43" s="39"/>
      <c r="I43" s="39"/>
      <c r="J43" s="39"/>
      <c r="K43" s="39"/>
      <c r="L43" s="39"/>
      <c r="M43" s="39"/>
      <c r="N43" s="39"/>
      <c r="O43" s="39"/>
      <c r="P43" s="39"/>
      <c r="Q43" s="39"/>
      <c r="R43" s="39"/>
    </row>
    <row r="44" spans="2:18" ht="30" customHeight="1" x14ac:dyDescent="0.25">
      <c r="B44" s="162" t="s">
        <v>38</v>
      </c>
      <c r="C44" s="159">
        <v>12</v>
      </c>
      <c r="D44" s="161">
        <v>0</v>
      </c>
      <c r="E44" s="161">
        <v>0</v>
      </c>
      <c r="F44" s="160">
        <v>0</v>
      </c>
      <c r="G44" s="160">
        <v>12</v>
      </c>
      <c r="H44" s="39"/>
      <c r="I44" s="39"/>
      <c r="J44" s="39"/>
      <c r="K44" s="39"/>
      <c r="L44" s="39"/>
      <c r="M44" s="39"/>
      <c r="N44" s="39"/>
      <c r="O44" s="39"/>
      <c r="P44" s="39"/>
      <c r="Q44" s="39"/>
      <c r="R44" s="39"/>
    </row>
    <row r="45" spans="2:18" ht="30" customHeight="1" x14ac:dyDescent="0.25">
      <c r="B45" s="162" t="s">
        <v>39</v>
      </c>
      <c r="C45" s="159">
        <v>19</v>
      </c>
      <c r="D45" s="161">
        <v>0</v>
      </c>
      <c r="E45" s="161">
        <v>0</v>
      </c>
      <c r="F45" s="160">
        <v>-1</v>
      </c>
      <c r="G45" s="160">
        <v>18</v>
      </c>
      <c r="H45" s="39"/>
      <c r="I45" s="39"/>
      <c r="J45" s="39"/>
      <c r="K45" s="39"/>
      <c r="L45" s="39"/>
      <c r="M45" s="39"/>
      <c r="N45" s="39"/>
      <c r="O45" s="39"/>
      <c r="P45" s="39"/>
      <c r="Q45" s="39"/>
      <c r="R45" s="39"/>
    </row>
    <row r="46" spans="2:18" ht="30" customHeight="1" x14ac:dyDescent="0.25">
      <c r="B46" s="162" t="s">
        <v>168</v>
      </c>
      <c r="C46" s="159">
        <v>24</v>
      </c>
      <c r="D46" s="161">
        <v>0</v>
      </c>
      <c r="E46" s="161">
        <v>0</v>
      </c>
      <c r="F46" s="160">
        <v>0</v>
      </c>
      <c r="G46" s="160">
        <v>24</v>
      </c>
      <c r="H46" s="39"/>
      <c r="I46" s="39"/>
      <c r="J46" s="39"/>
      <c r="K46" s="39"/>
      <c r="L46" s="39"/>
      <c r="M46" s="39"/>
      <c r="N46" s="39"/>
      <c r="O46" s="39"/>
      <c r="P46" s="39"/>
      <c r="Q46" s="39"/>
      <c r="R46" s="39"/>
    </row>
    <row r="47" spans="2:18" ht="30" customHeight="1" x14ac:dyDescent="0.25">
      <c r="B47" s="183" t="s">
        <v>40</v>
      </c>
      <c r="C47" s="159">
        <v>38</v>
      </c>
      <c r="D47" s="161">
        <v>3</v>
      </c>
      <c r="E47" s="161">
        <v>0</v>
      </c>
      <c r="F47" s="160">
        <v>0</v>
      </c>
      <c r="G47" s="160">
        <v>41</v>
      </c>
      <c r="H47" s="39"/>
      <c r="I47" s="39"/>
      <c r="J47" s="39"/>
      <c r="K47" s="39"/>
      <c r="L47" s="39"/>
      <c r="M47" s="39"/>
      <c r="N47" s="39"/>
      <c r="O47" s="39"/>
      <c r="P47" s="39"/>
      <c r="Q47" s="39"/>
      <c r="R47" s="39"/>
    </row>
    <row r="48" spans="2:18" ht="30" customHeight="1" x14ac:dyDescent="0.25">
      <c r="B48" s="31" t="s">
        <v>41</v>
      </c>
      <c r="C48" s="32">
        <v>358</v>
      </c>
      <c r="D48" s="34">
        <v>13</v>
      </c>
      <c r="E48" s="34">
        <v>0</v>
      </c>
      <c r="F48" s="33">
        <v>-16</v>
      </c>
      <c r="G48" s="33">
        <v>355</v>
      </c>
      <c r="H48" s="39"/>
      <c r="I48" s="39"/>
      <c r="J48" s="39"/>
      <c r="K48" s="39"/>
      <c r="L48" s="39"/>
      <c r="M48" s="39"/>
      <c r="N48" s="39"/>
      <c r="O48" s="39"/>
      <c r="P48" s="39"/>
      <c r="Q48" s="39"/>
      <c r="R48" s="39"/>
    </row>
    <row r="49" spans="2:18" ht="30" customHeight="1" x14ac:dyDescent="0.25">
      <c r="B49" s="162" t="s">
        <v>32</v>
      </c>
      <c r="C49" s="159">
        <v>10</v>
      </c>
      <c r="D49" s="161">
        <v>0</v>
      </c>
      <c r="E49" s="161">
        <v>0</v>
      </c>
      <c r="F49" s="160">
        <v>0</v>
      </c>
      <c r="G49" s="160">
        <v>10</v>
      </c>
      <c r="H49" s="39"/>
      <c r="I49" s="39"/>
      <c r="J49" s="39"/>
      <c r="K49" s="39"/>
      <c r="L49" s="39"/>
      <c r="M49" s="39"/>
      <c r="N49" s="39"/>
      <c r="O49" s="39"/>
      <c r="P49" s="39"/>
      <c r="Q49" s="39"/>
      <c r="R49" s="39"/>
    </row>
    <row r="50" spans="2:18" ht="30" customHeight="1" x14ac:dyDescent="0.25">
      <c r="B50" s="162" t="s">
        <v>42</v>
      </c>
      <c r="C50" s="159">
        <v>307</v>
      </c>
      <c r="D50" s="161">
        <v>12</v>
      </c>
      <c r="E50" s="161">
        <v>0</v>
      </c>
      <c r="F50" s="160">
        <v>-14</v>
      </c>
      <c r="G50" s="160">
        <v>305</v>
      </c>
      <c r="H50" s="39"/>
      <c r="I50" s="39"/>
      <c r="J50" s="39"/>
      <c r="K50" s="39"/>
      <c r="L50" s="39"/>
      <c r="M50" s="39"/>
      <c r="N50" s="39"/>
      <c r="O50" s="39"/>
      <c r="P50" s="39"/>
      <c r="Q50" s="39"/>
      <c r="R50" s="39"/>
    </row>
    <row r="51" spans="2:18" ht="30" customHeight="1" x14ac:dyDescent="0.25">
      <c r="B51" s="162" t="s">
        <v>167</v>
      </c>
      <c r="C51" s="159">
        <v>28</v>
      </c>
      <c r="D51" s="161">
        <v>1</v>
      </c>
      <c r="E51" s="161">
        <v>0</v>
      </c>
      <c r="F51" s="160">
        <v>-2</v>
      </c>
      <c r="G51" s="160">
        <v>27</v>
      </c>
      <c r="H51" s="39"/>
      <c r="I51" s="39"/>
      <c r="J51" s="39"/>
      <c r="K51" s="39"/>
      <c r="L51" s="39"/>
      <c r="M51" s="39"/>
      <c r="N51" s="39"/>
      <c r="O51" s="39"/>
      <c r="P51" s="39"/>
      <c r="Q51" s="39"/>
      <c r="R51" s="39"/>
    </row>
    <row r="52" spans="2:18" ht="30" customHeight="1" x14ac:dyDescent="0.25">
      <c r="B52" s="162" t="s">
        <v>35</v>
      </c>
      <c r="C52" s="159">
        <v>6</v>
      </c>
      <c r="D52" s="161">
        <v>0</v>
      </c>
      <c r="E52" s="161">
        <v>0</v>
      </c>
      <c r="F52" s="160">
        <v>0</v>
      </c>
      <c r="G52" s="160">
        <v>6</v>
      </c>
      <c r="H52" s="39"/>
      <c r="I52" s="39"/>
      <c r="J52" s="39"/>
      <c r="K52" s="39"/>
      <c r="L52" s="39"/>
      <c r="M52" s="39"/>
      <c r="N52" s="39"/>
      <c r="O52" s="39"/>
      <c r="P52" s="39"/>
      <c r="Q52" s="39"/>
      <c r="R52" s="39"/>
    </row>
    <row r="53" spans="2:18" ht="30" customHeight="1" x14ac:dyDescent="0.25">
      <c r="B53" s="162" t="s">
        <v>39</v>
      </c>
      <c r="C53" s="159">
        <v>3</v>
      </c>
      <c r="D53" s="161">
        <v>0</v>
      </c>
      <c r="E53" s="161">
        <v>0</v>
      </c>
      <c r="F53" s="160">
        <v>0</v>
      </c>
      <c r="G53" s="160">
        <v>3</v>
      </c>
      <c r="H53" s="39"/>
      <c r="I53" s="39"/>
      <c r="J53" s="39"/>
      <c r="K53" s="39"/>
      <c r="L53" s="39"/>
      <c r="M53" s="39"/>
      <c r="N53" s="39"/>
      <c r="O53" s="39"/>
      <c r="P53" s="39"/>
      <c r="Q53" s="39"/>
      <c r="R53" s="39"/>
    </row>
    <row r="54" spans="2:18" ht="30" customHeight="1" thickBot="1" x14ac:dyDescent="0.3">
      <c r="B54" s="164" t="s">
        <v>36</v>
      </c>
      <c r="C54" s="165">
        <v>4</v>
      </c>
      <c r="D54" s="167">
        <v>0</v>
      </c>
      <c r="E54" s="167">
        <v>0</v>
      </c>
      <c r="F54" s="166">
        <v>0</v>
      </c>
      <c r="G54" s="166">
        <v>4</v>
      </c>
      <c r="H54" s="39"/>
      <c r="I54" s="39"/>
      <c r="J54" s="39"/>
      <c r="K54" s="39"/>
      <c r="L54" s="39"/>
      <c r="M54" s="39"/>
      <c r="N54" s="39"/>
      <c r="O54" s="39"/>
      <c r="P54" s="39"/>
      <c r="Q54" s="39"/>
      <c r="R54" s="39"/>
    </row>
    <row r="55" spans="2:18" ht="30" customHeight="1" x14ac:dyDescent="0.25">
      <c r="B55" s="39"/>
      <c r="C55" s="39"/>
      <c r="D55" s="39"/>
      <c r="E55" s="39"/>
      <c r="F55" s="39"/>
      <c r="G55" s="39"/>
      <c r="H55" s="39"/>
      <c r="I55" s="39"/>
      <c r="J55" s="39"/>
      <c r="K55" s="39"/>
      <c r="L55" s="39"/>
      <c r="M55" s="39"/>
      <c r="N55" s="39"/>
      <c r="O55" s="39"/>
      <c r="P55" s="39"/>
      <c r="Q55" s="39"/>
      <c r="R55" s="39"/>
    </row>
    <row r="56" spans="2:18" ht="15" customHeight="1" x14ac:dyDescent="0.25">
      <c r="B56" s="39"/>
      <c r="C56" s="39"/>
      <c r="D56" s="39"/>
      <c r="E56" s="39"/>
      <c r="F56" s="39"/>
      <c r="G56" s="39"/>
      <c r="H56" s="39"/>
      <c r="I56" s="39"/>
      <c r="J56" s="39"/>
      <c r="K56" s="39"/>
      <c r="L56" s="39"/>
      <c r="M56" s="39"/>
      <c r="N56" s="39"/>
      <c r="O56" s="39"/>
      <c r="P56" s="39"/>
      <c r="Q56" s="39"/>
      <c r="R56" s="39"/>
    </row>
    <row r="57" spans="2:18" ht="15" customHeight="1" x14ac:dyDescent="0.25">
      <c r="B57" s="39"/>
      <c r="C57" s="39"/>
      <c r="D57" s="39"/>
      <c r="E57" s="39"/>
      <c r="F57" s="39"/>
      <c r="G57" s="39"/>
      <c r="H57" s="39"/>
      <c r="I57" s="39"/>
      <c r="J57" s="39"/>
      <c r="K57" s="39"/>
      <c r="L57" s="39"/>
      <c r="M57" s="39"/>
      <c r="N57" s="39"/>
      <c r="O57" s="39"/>
      <c r="P57" s="39"/>
      <c r="Q57" s="39"/>
      <c r="R57" s="39"/>
    </row>
    <row r="58" spans="2:18" ht="15" customHeight="1" x14ac:dyDescent="0.25">
      <c r="B58" s="39"/>
      <c r="C58" s="39"/>
      <c r="D58" s="39"/>
      <c r="E58" s="39"/>
      <c r="F58" s="39"/>
      <c r="G58" s="39"/>
      <c r="H58" s="39"/>
      <c r="I58" s="39"/>
      <c r="J58" s="39"/>
      <c r="K58" s="39"/>
      <c r="L58" s="39"/>
      <c r="M58" s="39"/>
      <c r="N58" s="39"/>
      <c r="O58" s="39"/>
      <c r="P58" s="39"/>
      <c r="Q58" s="39"/>
      <c r="R58" s="39"/>
    </row>
    <row r="59" spans="2:18" ht="15" customHeight="1" x14ac:dyDescent="0.25">
      <c r="B59" s="39"/>
      <c r="C59" s="39"/>
      <c r="D59" s="39"/>
      <c r="E59" s="39"/>
      <c r="F59" s="39"/>
      <c r="G59" s="39"/>
      <c r="H59" s="39"/>
      <c r="I59" s="39"/>
      <c r="J59" s="39"/>
      <c r="K59" s="39"/>
      <c r="L59" s="39"/>
      <c r="M59" s="39"/>
      <c r="N59" s="39"/>
      <c r="O59" s="39"/>
      <c r="P59" s="39"/>
      <c r="Q59" s="39"/>
      <c r="R59" s="39"/>
    </row>
    <row r="60" spans="2:18" ht="15" customHeight="1" x14ac:dyDescent="0.25">
      <c r="B60" s="39"/>
      <c r="C60" s="39"/>
      <c r="D60" s="39"/>
      <c r="E60" s="39"/>
      <c r="F60" s="39"/>
      <c r="G60" s="39"/>
      <c r="H60" s="39"/>
      <c r="I60" s="39"/>
      <c r="J60" s="39"/>
      <c r="K60" s="39"/>
      <c r="L60" s="39"/>
      <c r="M60" s="39"/>
      <c r="N60" s="39"/>
      <c r="O60" s="39"/>
      <c r="P60" s="39"/>
      <c r="Q60" s="39"/>
      <c r="R60" s="39"/>
    </row>
    <row r="61" spans="2:18" ht="15" customHeight="1" x14ac:dyDescent="0.25">
      <c r="B61" s="39"/>
      <c r="C61" s="39"/>
      <c r="D61" s="39"/>
      <c r="E61" s="39"/>
      <c r="F61" s="39"/>
      <c r="G61" s="39"/>
      <c r="H61" s="39"/>
      <c r="I61" s="39"/>
      <c r="J61" s="39"/>
      <c r="K61" s="39"/>
      <c r="L61" s="39"/>
      <c r="M61" s="39"/>
      <c r="N61" s="39"/>
      <c r="O61" s="39"/>
      <c r="P61" s="39"/>
      <c r="Q61" s="39"/>
      <c r="R61" s="39"/>
    </row>
    <row r="62" spans="2:18" ht="15" customHeight="1" x14ac:dyDescent="0.25">
      <c r="B62" s="39"/>
      <c r="C62" s="39"/>
      <c r="D62" s="39"/>
      <c r="E62" s="39"/>
      <c r="F62" s="39"/>
      <c r="G62" s="39"/>
      <c r="H62" s="39"/>
      <c r="I62" s="39"/>
      <c r="J62" s="39"/>
      <c r="K62" s="39"/>
      <c r="L62" s="39"/>
      <c r="M62" s="39"/>
      <c r="N62" s="39"/>
      <c r="O62" s="39"/>
      <c r="P62" s="39"/>
      <c r="Q62" s="39"/>
      <c r="R62" s="39"/>
    </row>
    <row r="63" spans="2:18" ht="15" customHeight="1" x14ac:dyDescent="0.25">
      <c r="B63" s="39"/>
      <c r="C63" s="39"/>
      <c r="D63" s="39"/>
      <c r="E63" s="39"/>
      <c r="F63" s="39"/>
      <c r="G63" s="39"/>
      <c r="H63" s="39"/>
      <c r="I63" s="39"/>
      <c r="J63" s="39"/>
      <c r="K63" s="39"/>
      <c r="L63" s="39"/>
      <c r="M63" s="39"/>
      <c r="N63" s="39"/>
      <c r="O63" s="39"/>
      <c r="P63" s="39"/>
      <c r="Q63" s="39"/>
      <c r="R63" s="39"/>
    </row>
    <row r="64" spans="2:18" ht="15" customHeight="1" x14ac:dyDescent="0.25">
      <c r="B64" s="39"/>
      <c r="C64" s="39"/>
      <c r="D64" s="39"/>
      <c r="E64" s="39"/>
      <c r="F64" s="39"/>
      <c r="G64" s="39"/>
      <c r="H64" s="39"/>
      <c r="I64" s="39"/>
      <c r="J64" s="39"/>
      <c r="K64" s="39"/>
      <c r="L64" s="39"/>
      <c r="M64" s="39"/>
      <c r="N64" s="39"/>
      <c r="O64" s="39"/>
      <c r="P64" s="39"/>
      <c r="Q64" s="39"/>
      <c r="R64" s="39"/>
    </row>
    <row r="65" spans="2:18" ht="15" customHeight="1" x14ac:dyDescent="0.25">
      <c r="B65" s="39"/>
      <c r="C65" s="39"/>
      <c r="D65" s="39"/>
      <c r="E65" s="39"/>
      <c r="F65" s="39"/>
      <c r="G65" s="39"/>
      <c r="H65" s="39"/>
      <c r="I65" s="39"/>
      <c r="J65" s="39"/>
      <c r="K65" s="39"/>
      <c r="L65" s="39"/>
      <c r="M65" s="39"/>
      <c r="N65" s="39"/>
      <c r="O65" s="39"/>
      <c r="P65" s="39"/>
      <c r="Q65" s="39"/>
      <c r="R65" s="39"/>
    </row>
    <row r="66" spans="2:18" ht="15" customHeight="1" x14ac:dyDescent="0.25">
      <c r="B66" s="39"/>
      <c r="C66" s="39"/>
      <c r="D66" s="39"/>
      <c r="E66" s="39"/>
      <c r="F66" s="39"/>
      <c r="G66" s="39"/>
      <c r="H66" s="39"/>
      <c r="I66" s="39"/>
      <c r="J66" s="39"/>
      <c r="K66" s="39"/>
      <c r="L66" s="39"/>
      <c r="M66" s="39"/>
      <c r="N66" s="39"/>
      <c r="O66" s="39"/>
      <c r="P66" s="39"/>
      <c r="Q66" s="39"/>
      <c r="R66" s="39"/>
    </row>
    <row r="67" spans="2:18" ht="15" customHeight="1" x14ac:dyDescent="0.25">
      <c r="B67" s="39"/>
      <c r="C67" s="39"/>
      <c r="D67" s="39"/>
      <c r="E67" s="39"/>
      <c r="F67" s="39"/>
      <c r="G67" s="39"/>
      <c r="H67" s="39"/>
      <c r="I67" s="39"/>
      <c r="J67" s="39"/>
      <c r="K67" s="39"/>
      <c r="L67" s="39"/>
      <c r="M67" s="39"/>
      <c r="N67" s="39"/>
      <c r="O67" s="39"/>
      <c r="P67" s="39"/>
      <c r="Q67" s="39"/>
      <c r="R67" s="39"/>
    </row>
    <row r="68" spans="2:18" ht="15" customHeight="1" x14ac:dyDescent="0.25">
      <c r="B68" s="39"/>
      <c r="C68" s="39"/>
      <c r="D68" s="39"/>
      <c r="E68" s="39"/>
      <c r="F68" s="39"/>
      <c r="G68" s="39"/>
      <c r="H68" s="39"/>
      <c r="I68" s="39"/>
      <c r="J68" s="39"/>
      <c r="K68" s="39"/>
      <c r="L68" s="39"/>
      <c r="M68" s="39"/>
      <c r="N68" s="39"/>
      <c r="O68" s="39"/>
      <c r="P68" s="39"/>
      <c r="Q68" s="39"/>
      <c r="R68" s="39"/>
    </row>
    <row r="69" spans="2:18" ht="15" customHeight="1" x14ac:dyDescent="0.25">
      <c r="B69" s="39"/>
      <c r="C69" s="39"/>
      <c r="D69" s="39"/>
      <c r="E69" s="39"/>
      <c r="F69" s="39"/>
      <c r="G69" s="39"/>
      <c r="H69" s="39"/>
      <c r="I69" s="39"/>
      <c r="J69" s="39"/>
      <c r="K69" s="39"/>
      <c r="L69" s="39"/>
      <c r="M69" s="39"/>
      <c r="N69" s="39"/>
      <c r="O69" s="39"/>
      <c r="P69" s="39"/>
      <c r="Q69" s="39"/>
      <c r="R69" s="39"/>
    </row>
    <row r="70" spans="2:18" ht="15" customHeight="1" x14ac:dyDescent="0.25">
      <c r="B70" s="39"/>
      <c r="C70" s="39"/>
      <c r="D70" s="39"/>
      <c r="E70" s="39"/>
      <c r="F70" s="39"/>
      <c r="G70" s="39"/>
      <c r="H70" s="39"/>
      <c r="I70" s="39"/>
      <c r="J70" s="39"/>
      <c r="K70" s="39"/>
      <c r="L70" s="39"/>
      <c r="M70" s="39"/>
      <c r="N70" s="39"/>
      <c r="O70" s="39"/>
      <c r="P70" s="39"/>
      <c r="Q70" s="39"/>
      <c r="R70" s="39"/>
    </row>
    <row r="71" spans="2:18" ht="15" customHeight="1" x14ac:dyDescent="0.25">
      <c r="B71" s="39"/>
      <c r="C71" s="39"/>
      <c r="D71" s="39"/>
      <c r="E71" s="39"/>
      <c r="F71" s="39"/>
      <c r="G71" s="39"/>
      <c r="H71" s="39"/>
      <c r="I71" s="39"/>
      <c r="J71" s="39"/>
      <c r="K71" s="39"/>
      <c r="L71" s="39"/>
      <c r="M71" s="39"/>
      <c r="N71" s="39"/>
      <c r="O71" s="39"/>
      <c r="P71" s="39"/>
      <c r="Q71" s="39"/>
      <c r="R71" s="39"/>
    </row>
    <row r="72" spans="2:18" ht="15" customHeight="1" x14ac:dyDescent="0.25">
      <c r="B72" s="39"/>
      <c r="C72" s="39"/>
      <c r="D72" s="39"/>
      <c r="E72" s="39"/>
      <c r="F72" s="39"/>
      <c r="G72" s="39"/>
      <c r="H72" s="39"/>
      <c r="I72" s="39"/>
      <c r="J72" s="39"/>
      <c r="K72" s="39"/>
      <c r="L72" s="39"/>
      <c r="M72" s="39"/>
      <c r="N72" s="39"/>
      <c r="O72" s="39"/>
      <c r="P72" s="39"/>
      <c r="Q72" s="39"/>
      <c r="R72" s="39"/>
    </row>
    <row r="73" spans="2:18" ht="15" customHeight="1" x14ac:dyDescent="0.25">
      <c r="B73" s="39"/>
      <c r="C73" s="39"/>
      <c r="D73" s="39"/>
      <c r="E73" s="39"/>
      <c r="F73" s="39"/>
      <c r="G73" s="39"/>
      <c r="H73" s="39"/>
      <c r="I73" s="39"/>
      <c r="J73" s="39"/>
      <c r="K73" s="39"/>
      <c r="L73" s="39"/>
      <c r="M73" s="39"/>
      <c r="N73" s="39"/>
      <c r="O73" s="39"/>
      <c r="P73" s="39"/>
      <c r="Q73" s="39"/>
      <c r="R73" s="39"/>
    </row>
    <row r="74" spans="2:18" ht="15" customHeight="1" x14ac:dyDescent="0.25">
      <c r="B74" s="39"/>
      <c r="C74" s="39"/>
      <c r="D74" s="39"/>
      <c r="E74" s="39"/>
      <c r="F74" s="39"/>
      <c r="G74" s="39"/>
      <c r="H74" s="39"/>
      <c r="I74" s="39"/>
      <c r="J74" s="39"/>
      <c r="K74" s="39"/>
      <c r="L74" s="39"/>
      <c r="M74" s="39"/>
      <c r="N74" s="39"/>
      <c r="O74" s="39"/>
      <c r="P74" s="39"/>
      <c r="Q74" s="39"/>
      <c r="R74" s="39"/>
    </row>
    <row r="75" spans="2:18" ht="15" customHeight="1" x14ac:dyDescent="0.25">
      <c r="B75" s="39"/>
      <c r="C75" s="39"/>
      <c r="D75" s="39"/>
      <c r="E75" s="39"/>
      <c r="F75" s="39"/>
      <c r="G75" s="39"/>
      <c r="H75" s="39"/>
      <c r="I75" s="39"/>
      <c r="J75" s="39"/>
      <c r="K75" s="39"/>
      <c r="L75" s="39"/>
      <c r="M75" s="39"/>
      <c r="N75" s="39"/>
      <c r="O75" s="39"/>
      <c r="P75" s="39"/>
      <c r="Q75" s="39"/>
      <c r="R75" s="39"/>
    </row>
    <row r="76" spans="2:18" ht="15" customHeight="1" x14ac:dyDescent="0.25">
      <c r="B76" s="39"/>
      <c r="C76" s="39"/>
      <c r="D76" s="39"/>
      <c r="E76" s="39"/>
      <c r="F76" s="39"/>
      <c r="G76" s="39"/>
      <c r="H76" s="39"/>
      <c r="I76" s="39"/>
      <c r="J76" s="39"/>
      <c r="K76" s="39"/>
      <c r="L76" s="39"/>
      <c r="M76" s="39"/>
      <c r="N76" s="39"/>
      <c r="O76" s="39"/>
      <c r="P76" s="39"/>
      <c r="Q76" s="39"/>
      <c r="R76" s="39"/>
    </row>
    <row r="77" spans="2:18" ht="15" customHeight="1" x14ac:dyDescent="0.25">
      <c r="B77" s="39"/>
      <c r="C77" s="39"/>
      <c r="D77" s="39"/>
      <c r="E77" s="39"/>
      <c r="F77" s="39"/>
      <c r="G77" s="39"/>
      <c r="H77" s="39"/>
      <c r="I77" s="39"/>
      <c r="J77" s="39"/>
      <c r="K77" s="39"/>
      <c r="L77" s="39"/>
      <c r="M77" s="39"/>
      <c r="N77" s="39"/>
      <c r="O77" s="39"/>
      <c r="P77" s="39"/>
      <c r="Q77" s="39"/>
      <c r="R77" s="39"/>
    </row>
    <row r="78" spans="2:18" ht="15" customHeight="1" x14ac:dyDescent="0.25">
      <c r="B78" s="39"/>
      <c r="C78" s="39"/>
      <c r="D78" s="39"/>
      <c r="E78" s="39"/>
      <c r="F78" s="39"/>
      <c r="G78" s="39"/>
      <c r="H78" s="39"/>
      <c r="I78" s="39"/>
      <c r="J78" s="39"/>
      <c r="K78" s="39"/>
      <c r="L78" s="39"/>
      <c r="M78" s="39"/>
      <c r="N78" s="39"/>
      <c r="O78" s="39"/>
      <c r="P78" s="39"/>
      <c r="Q78" s="39"/>
      <c r="R78" s="39"/>
    </row>
    <row r="79" spans="2:18" ht="15" customHeight="1" x14ac:dyDescent="0.25">
      <c r="B79" s="39"/>
      <c r="C79" s="39"/>
      <c r="D79" s="39"/>
      <c r="E79" s="39"/>
      <c r="F79" s="39"/>
      <c r="G79" s="39"/>
      <c r="H79" s="39"/>
      <c r="I79" s="39"/>
      <c r="J79" s="39"/>
      <c r="K79" s="39"/>
      <c r="L79" s="39"/>
      <c r="M79" s="39"/>
      <c r="N79" s="39"/>
      <c r="O79" s="39"/>
      <c r="P79" s="39"/>
      <c r="Q79" s="39"/>
      <c r="R79" s="39"/>
    </row>
    <row r="80" spans="2:18" ht="15" customHeight="1" x14ac:dyDescent="0.25">
      <c r="B80" s="39"/>
      <c r="C80" s="39"/>
      <c r="D80" s="39"/>
      <c r="E80" s="39"/>
      <c r="F80" s="39"/>
      <c r="G80" s="39"/>
      <c r="H80" s="39"/>
      <c r="I80" s="39"/>
      <c r="J80" s="39"/>
      <c r="K80" s="39"/>
      <c r="L80" s="39"/>
      <c r="M80" s="39"/>
      <c r="N80" s="39"/>
      <c r="O80" s="39"/>
      <c r="P80" s="39"/>
      <c r="Q80" s="39"/>
      <c r="R80" s="39"/>
    </row>
    <row r="81" spans="2:18" ht="15" customHeight="1" x14ac:dyDescent="0.25">
      <c r="B81" s="39"/>
      <c r="C81" s="39"/>
      <c r="D81" s="39"/>
      <c r="E81" s="39"/>
      <c r="F81" s="39"/>
      <c r="G81" s="39"/>
      <c r="H81" s="39"/>
      <c r="I81" s="39"/>
      <c r="J81" s="39"/>
      <c r="K81" s="39"/>
      <c r="L81" s="39"/>
      <c r="M81" s="39"/>
      <c r="N81" s="39"/>
      <c r="O81" s="39"/>
      <c r="P81" s="39"/>
      <c r="Q81" s="39"/>
      <c r="R81" s="39"/>
    </row>
    <row r="82" spans="2:18" ht="15" customHeight="1" x14ac:dyDescent="0.25">
      <c r="B82" s="39"/>
      <c r="C82" s="39"/>
      <c r="D82" s="39"/>
      <c r="E82" s="39"/>
      <c r="F82" s="39"/>
      <c r="G82" s="39"/>
      <c r="H82" s="39"/>
      <c r="I82" s="39"/>
      <c r="J82" s="39"/>
      <c r="K82" s="39"/>
      <c r="L82" s="39"/>
      <c r="M82" s="39"/>
      <c r="N82" s="39"/>
      <c r="O82" s="39"/>
      <c r="P82" s="39"/>
      <c r="Q82" s="39"/>
      <c r="R82" s="39"/>
    </row>
    <row r="83" spans="2:18" ht="15" customHeight="1" x14ac:dyDescent="0.25">
      <c r="B83" s="39"/>
      <c r="C83" s="39"/>
      <c r="D83" s="39"/>
      <c r="E83" s="39"/>
      <c r="F83" s="39"/>
      <c r="G83" s="39"/>
      <c r="H83" s="39"/>
      <c r="I83" s="39"/>
      <c r="J83" s="39"/>
      <c r="K83" s="39"/>
      <c r="L83" s="39"/>
      <c r="M83" s="39"/>
      <c r="N83" s="39"/>
      <c r="O83" s="39"/>
      <c r="P83" s="39"/>
      <c r="Q83" s="39"/>
      <c r="R83" s="39"/>
    </row>
    <row r="84" spans="2:18" ht="15" customHeight="1" x14ac:dyDescent="0.25">
      <c r="B84" s="39"/>
      <c r="C84" s="39"/>
      <c r="D84" s="39"/>
      <c r="E84" s="39"/>
      <c r="F84" s="39"/>
      <c r="G84" s="39"/>
      <c r="H84" s="39"/>
      <c r="I84" s="39"/>
      <c r="J84" s="39"/>
      <c r="K84" s="39"/>
      <c r="L84" s="39"/>
      <c r="M84" s="39"/>
      <c r="N84" s="39"/>
      <c r="O84" s="39"/>
      <c r="P84" s="39"/>
      <c r="Q84" s="39"/>
      <c r="R84" s="39"/>
    </row>
    <row r="85" spans="2:18" ht="15" customHeight="1" x14ac:dyDescent="0.25">
      <c r="B85" s="39"/>
      <c r="C85" s="39"/>
      <c r="D85" s="39"/>
      <c r="E85" s="39"/>
      <c r="F85" s="39"/>
      <c r="G85" s="39"/>
      <c r="H85" s="39"/>
      <c r="I85" s="39"/>
      <c r="J85" s="39"/>
      <c r="K85" s="39"/>
      <c r="L85" s="39"/>
      <c r="M85" s="39"/>
      <c r="N85" s="39"/>
      <c r="O85" s="39"/>
      <c r="P85" s="39"/>
      <c r="Q85" s="39"/>
      <c r="R85" s="39"/>
    </row>
    <row r="86" spans="2:18" ht="15" customHeight="1" x14ac:dyDescent="0.25">
      <c r="B86" s="39"/>
      <c r="C86" s="39"/>
      <c r="D86" s="39"/>
      <c r="E86" s="39"/>
      <c r="F86" s="39"/>
      <c r="G86" s="39"/>
      <c r="H86" s="39"/>
      <c r="I86" s="39"/>
      <c r="J86" s="39"/>
      <c r="K86" s="39"/>
      <c r="L86" s="39"/>
      <c r="M86" s="39"/>
      <c r="N86" s="39"/>
      <c r="O86" s="39"/>
      <c r="P86" s="39"/>
      <c r="Q86" s="39"/>
      <c r="R86" s="39"/>
    </row>
    <row r="87" spans="2:18" ht="15" customHeight="1" x14ac:dyDescent="0.25">
      <c r="B87" s="39"/>
      <c r="C87" s="39"/>
      <c r="D87" s="39"/>
      <c r="E87" s="39"/>
      <c r="F87" s="39"/>
      <c r="G87" s="39"/>
      <c r="H87" s="39"/>
      <c r="I87" s="39"/>
      <c r="J87" s="39"/>
      <c r="K87" s="39"/>
      <c r="L87" s="39"/>
      <c r="M87" s="39"/>
      <c r="N87" s="39"/>
      <c r="O87" s="39"/>
      <c r="P87" s="39"/>
      <c r="Q87" s="39"/>
      <c r="R87" s="39"/>
    </row>
    <row r="88" spans="2:18" ht="15" customHeight="1" x14ac:dyDescent="0.25">
      <c r="C88" s="39"/>
      <c r="D88" s="39"/>
      <c r="E88" s="39"/>
      <c r="F88" s="39"/>
      <c r="G88" s="39"/>
      <c r="H88" s="39"/>
      <c r="I88" s="39"/>
      <c r="J88" s="39"/>
      <c r="K88" s="39"/>
      <c r="L88" s="39"/>
      <c r="M88" s="39"/>
      <c r="N88" s="39"/>
      <c r="O88" s="39"/>
      <c r="P88" s="39"/>
      <c r="Q88" s="39"/>
      <c r="R88" s="39"/>
    </row>
    <row r="89" spans="2:18" ht="15" customHeight="1" x14ac:dyDescent="0.25">
      <c r="C89" s="39"/>
      <c r="D89" s="39"/>
      <c r="E89" s="39"/>
      <c r="F89" s="39"/>
      <c r="G89" s="39"/>
      <c r="H89" s="39"/>
      <c r="I89" s="39"/>
      <c r="J89" s="39"/>
      <c r="K89" s="39"/>
      <c r="L89" s="39"/>
      <c r="M89" s="39"/>
      <c r="N89" s="39"/>
      <c r="O89" s="39"/>
      <c r="P89" s="39"/>
      <c r="Q89" s="39"/>
      <c r="R89" s="39"/>
    </row>
    <row r="90" spans="2:18" ht="15" customHeight="1" x14ac:dyDescent="0.25">
      <c r="C90" s="39"/>
      <c r="D90" s="39"/>
      <c r="E90" s="39"/>
      <c r="F90" s="39"/>
      <c r="G90" s="39"/>
      <c r="H90" s="39"/>
      <c r="I90" s="39"/>
      <c r="J90" s="39"/>
      <c r="K90" s="39"/>
      <c r="L90" s="39"/>
      <c r="M90" s="39"/>
      <c r="N90" s="39"/>
      <c r="O90" s="39"/>
      <c r="P90" s="39"/>
      <c r="Q90" s="39"/>
      <c r="R90" s="39"/>
    </row>
    <row r="91" spans="2:18" ht="15" customHeight="1" x14ac:dyDescent="0.25">
      <c r="C91" s="39"/>
      <c r="D91" s="39"/>
      <c r="E91" s="39"/>
      <c r="F91" s="39"/>
      <c r="G91" s="39"/>
      <c r="H91" s="39"/>
      <c r="I91" s="39"/>
      <c r="J91" s="39"/>
      <c r="K91" s="39"/>
      <c r="L91" s="39"/>
      <c r="M91" s="39"/>
      <c r="N91" s="39"/>
      <c r="O91" s="39"/>
      <c r="P91" s="39"/>
      <c r="Q91" s="39"/>
      <c r="R91" s="39"/>
    </row>
    <row r="92" spans="2:18" ht="15" customHeight="1" x14ac:dyDescent="0.25">
      <c r="C92" s="39"/>
      <c r="D92" s="39"/>
      <c r="E92" s="39"/>
      <c r="F92" s="39"/>
      <c r="G92" s="39"/>
      <c r="H92" s="39"/>
      <c r="I92" s="39"/>
      <c r="J92" s="39"/>
      <c r="K92" s="39"/>
      <c r="L92" s="39"/>
      <c r="M92" s="39"/>
      <c r="N92" s="39"/>
      <c r="O92" s="39"/>
      <c r="P92" s="39"/>
      <c r="Q92" s="39"/>
      <c r="R92" s="39"/>
    </row>
    <row r="93" spans="2:18" ht="15" customHeight="1" x14ac:dyDescent="0.35">
      <c r="C93" s="36"/>
      <c r="D93" s="36"/>
      <c r="E93" s="36"/>
      <c r="F93" s="36"/>
      <c r="G93" s="36"/>
      <c r="H93" s="36"/>
      <c r="I93" s="36"/>
      <c r="J93" s="36"/>
      <c r="K93" s="36"/>
      <c r="L93" s="36"/>
      <c r="M93" s="36"/>
      <c r="N93" s="36"/>
      <c r="O93" s="36"/>
    </row>
    <row r="94" spans="2:18" ht="15" customHeight="1" x14ac:dyDescent="0.35">
      <c r="C94" s="36"/>
      <c r="D94" s="36"/>
      <c r="E94" s="36"/>
      <c r="F94" s="36"/>
      <c r="G94" s="36"/>
      <c r="H94" s="36"/>
      <c r="I94" s="36"/>
      <c r="J94" s="36"/>
      <c r="K94" s="36"/>
      <c r="L94" s="36"/>
      <c r="M94" s="36"/>
      <c r="N94" s="36"/>
      <c r="O94" s="36"/>
    </row>
    <row r="95" spans="2:18" ht="15" customHeight="1" x14ac:dyDescent="0.35">
      <c r="C95" s="36"/>
      <c r="D95" s="36"/>
      <c r="E95" s="36"/>
      <c r="F95" s="36"/>
      <c r="G95" s="36"/>
      <c r="H95" s="36"/>
      <c r="I95" s="36"/>
      <c r="J95" s="36"/>
      <c r="K95" s="36"/>
      <c r="L95" s="36"/>
      <c r="M95" s="36"/>
      <c r="N95" s="36"/>
      <c r="O95" s="36"/>
    </row>
    <row r="96" spans="2:18" ht="15" customHeight="1" x14ac:dyDescent="0.35">
      <c r="C96" s="36"/>
      <c r="D96" s="36"/>
      <c r="E96" s="36"/>
      <c r="F96" s="36"/>
      <c r="G96" s="36"/>
      <c r="H96" s="36"/>
      <c r="I96" s="36"/>
      <c r="J96" s="36"/>
      <c r="K96" s="36"/>
      <c r="L96" s="36"/>
      <c r="M96" s="36"/>
      <c r="N96" s="36"/>
      <c r="O96" s="36"/>
    </row>
    <row r="97" spans="3:15" ht="15" customHeight="1" x14ac:dyDescent="0.35">
      <c r="C97" s="36"/>
      <c r="D97" s="36"/>
      <c r="E97" s="36"/>
      <c r="F97" s="36"/>
      <c r="G97" s="36"/>
      <c r="H97" s="36"/>
      <c r="I97" s="36"/>
      <c r="J97" s="36"/>
      <c r="K97" s="36"/>
      <c r="L97" s="36"/>
      <c r="M97" s="36"/>
      <c r="N97" s="36"/>
      <c r="O97" s="36"/>
    </row>
    <row r="98" spans="3:15" ht="15" customHeight="1" x14ac:dyDescent="0.35">
      <c r="C98" s="36"/>
      <c r="D98" s="36"/>
      <c r="E98" s="36"/>
      <c r="F98" s="36"/>
      <c r="G98" s="36"/>
      <c r="H98" s="36"/>
      <c r="I98" s="36"/>
      <c r="J98" s="36"/>
      <c r="K98" s="36"/>
      <c r="L98" s="36"/>
      <c r="M98" s="36"/>
      <c r="N98" s="36"/>
      <c r="O98" s="36"/>
    </row>
    <row r="99" spans="3:15" ht="15" customHeight="1" x14ac:dyDescent="0.35">
      <c r="C99" s="36"/>
      <c r="D99" s="36"/>
      <c r="E99" s="36"/>
      <c r="F99" s="36"/>
      <c r="G99" s="36"/>
      <c r="H99" s="36"/>
      <c r="I99" s="36"/>
      <c r="J99" s="36"/>
      <c r="K99" s="36"/>
      <c r="L99" s="36"/>
      <c r="M99" s="36"/>
      <c r="N99" s="36"/>
      <c r="O99" s="36"/>
    </row>
    <row r="100" spans="3:15" ht="15" customHeight="1" x14ac:dyDescent="0.35">
      <c r="C100" s="36"/>
      <c r="D100" s="36"/>
      <c r="E100" s="36"/>
      <c r="F100" s="36"/>
      <c r="G100" s="36"/>
      <c r="H100" s="36"/>
      <c r="I100" s="36"/>
      <c r="J100" s="36"/>
      <c r="K100" s="36"/>
      <c r="L100" s="36"/>
      <c r="M100" s="36"/>
      <c r="N100" s="36"/>
      <c r="O100" s="36"/>
    </row>
    <row r="101" spans="3:15" ht="15" customHeight="1" x14ac:dyDescent="0.35">
      <c r="C101" s="36"/>
      <c r="D101" s="36"/>
      <c r="E101" s="36"/>
      <c r="F101" s="36"/>
      <c r="G101" s="36"/>
      <c r="H101" s="36"/>
      <c r="I101" s="36"/>
      <c r="J101" s="36"/>
      <c r="K101" s="36"/>
      <c r="L101" s="36"/>
      <c r="M101" s="36"/>
      <c r="N101" s="36"/>
      <c r="O101" s="36"/>
    </row>
    <row r="102" spans="3:15" ht="15" customHeight="1" x14ac:dyDescent="0.35">
      <c r="C102" s="36"/>
      <c r="D102" s="36"/>
      <c r="E102" s="36"/>
      <c r="F102" s="36"/>
      <c r="G102" s="36"/>
      <c r="H102" s="36"/>
      <c r="I102" s="36"/>
      <c r="J102" s="36"/>
      <c r="K102" s="36"/>
      <c r="L102" s="36"/>
      <c r="M102" s="36"/>
      <c r="N102" s="36"/>
      <c r="O102" s="36"/>
    </row>
    <row r="103" spans="3:15" ht="15" customHeight="1" x14ac:dyDescent="0.35">
      <c r="C103" s="36"/>
      <c r="D103" s="36"/>
      <c r="E103" s="36"/>
      <c r="F103" s="36"/>
      <c r="G103" s="36"/>
      <c r="H103" s="36"/>
      <c r="I103" s="36"/>
      <c r="J103" s="36"/>
      <c r="K103" s="36"/>
      <c r="L103" s="36"/>
      <c r="M103" s="36"/>
      <c r="N103" s="36"/>
      <c r="O103" s="36"/>
    </row>
    <row r="104" spans="3:15" ht="15" customHeight="1" x14ac:dyDescent="0.35">
      <c r="C104" s="36"/>
      <c r="D104" s="36"/>
      <c r="E104" s="36"/>
      <c r="F104" s="36"/>
      <c r="G104" s="36"/>
      <c r="H104" s="36"/>
      <c r="I104" s="36"/>
      <c r="J104" s="36"/>
      <c r="K104" s="36"/>
      <c r="L104" s="36"/>
      <c r="M104" s="36"/>
      <c r="N104" s="36"/>
      <c r="O104" s="36"/>
    </row>
    <row r="105" spans="3:15" ht="15" customHeight="1" x14ac:dyDescent="0.35">
      <c r="C105" s="36"/>
      <c r="D105" s="36"/>
      <c r="E105" s="36"/>
      <c r="F105" s="36"/>
      <c r="G105" s="36"/>
      <c r="H105" s="36"/>
      <c r="I105" s="36"/>
      <c r="J105" s="36"/>
      <c r="K105" s="36"/>
      <c r="L105" s="36"/>
      <c r="M105" s="36"/>
      <c r="N105" s="36"/>
      <c r="O105" s="36"/>
    </row>
    <row r="106" spans="3:15" ht="15" customHeight="1" x14ac:dyDescent="0.35">
      <c r="C106" s="36"/>
      <c r="D106" s="36"/>
      <c r="E106" s="36"/>
      <c r="F106" s="36"/>
      <c r="G106" s="36"/>
      <c r="H106" s="36"/>
      <c r="I106" s="36"/>
      <c r="J106" s="36"/>
      <c r="K106" s="36"/>
      <c r="L106" s="36"/>
      <c r="M106" s="36"/>
      <c r="N106" s="36"/>
      <c r="O106" s="36"/>
    </row>
    <row r="107" spans="3:15" ht="15" customHeight="1" x14ac:dyDescent="0.35">
      <c r="C107" s="36"/>
      <c r="D107" s="36"/>
      <c r="E107" s="36"/>
      <c r="F107" s="36"/>
      <c r="G107" s="36"/>
      <c r="H107" s="36"/>
      <c r="I107" s="36"/>
      <c r="J107" s="36"/>
      <c r="K107" s="36"/>
      <c r="L107" s="36"/>
      <c r="M107" s="36"/>
      <c r="N107" s="36"/>
      <c r="O107" s="36"/>
    </row>
    <row r="108" spans="3:15" ht="15" customHeight="1" x14ac:dyDescent="0.35">
      <c r="C108" s="36"/>
      <c r="D108" s="36"/>
      <c r="E108" s="36"/>
      <c r="F108" s="36"/>
      <c r="G108" s="36"/>
      <c r="H108" s="36"/>
      <c r="I108" s="36"/>
      <c r="J108" s="36"/>
      <c r="K108" s="36"/>
      <c r="L108" s="36"/>
      <c r="M108" s="36"/>
      <c r="N108" s="36"/>
      <c r="O108" s="36"/>
    </row>
    <row r="109" spans="3:15" ht="15" customHeight="1" x14ac:dyDescent="0.35">
      <c r="C109" s="36"/>
      <c r="D109" s="36"/>
      <c r="E109" s="36"/>
      <c r="F109" s="36"/>
      <c r="G109" s="36"/>
      <c r="H109" s="36"/>
      <c r="I109" s="36"/>
      <c r="J109" s="36"/>
      <c r="K109" s="36"/>
      <c r="L109" s="36"/>
      <c r="M109" s="36"/>
      <c r="N109" s="36"/>
      <c r="O109" s="36"/>
    </row>
    <row r="110" spans="3:15" ht="15" customHeight="1" x14ac:dyDescent="0.35">
      <c r="C110" s="36"/>
      <c r="D110" s="36"/>
      <c r="E110" s="36"/>
      <c r="F110" s="36"/>
      <c r="G110" s="36"/>
      <c r="H110" s="36"/>
      <c r="I110" s="36"/>
      <c r="J110" s="36"/>
      <c r="K110" s="36"/>
      <c r="L110" s="36"/>
      <c r="M110" s="36"/>
      <c r="N110" s="36"/>
      <c r="O110" s="36"/>
    </row>
    <row r="111" spans="3:15" ht="15" customHeight="1" x14ac:dyDescent="0.35">
      <c r="C111" s="36"/>
      <c r="D111" s="36"/>
      <c r="E111" s="36"/>
      <c r="F111" s="36"/>
      <c r="G111" s="36"/>
      <c r="H111" s="36"/>
      <c r="I111" s="36"/>
      <c r="J111" s="36"/>
      <c r="K111" s="36"/>
      <c r="L111" s="36"/>
      <c r="M111" s="36"/>
      <c r="N111" s="36"/>
      <c r="O111" s="36"/>
    </row>
    <row r="112" spans="3:15" ht="15" customHeight="1" x14ac:dyDescent="0.35">
      <c r="C112" s="36"/>
      <c r="D112" s="36"/>
      <c r="E112" s="36"/>
      <c r="F112" s="36"/>
      <c r="G112" s="36"/>
      <c r="H112" s="36"/>
      <c r="I112" s="36"/>
      <c r="J112" s="36"/>
      <c r="K112" s="36"/>
      <c r="L112" s="36"/>
      <c r="M112" s="36"/>
      <c r="N112" s="36"/>
      <c r="O112" s="36"/>
    </row>
  </sheetData>
  <mergeCells count="5">
    <mergeCell ref="D32:G32"/>
    <mergeCell ref="B5:C5"/>
    <mergeCell ref="O3:O4"/>
    <mergeCell ref="G8:J8"/>
    <mergeCell ref="K8:O8"/>
  </mergeCells>
  <conditionalFormatting sqref="Q10:V31">
    <cfRule type="cellIs" dxfId="2" priority="4" operator="notEqual">
      <formula>0</formula>
    </cfRule>
  </conditionalFormatting>
  <hyperlinks>
    <hyperlink ref="O3:O4" location="INDEX!A1" display="Index" xr:uid="{F222B50D-F928-4227-A033-CA81F4261C8D}"/>
  </hyperlinks>
  <pageMargins left="0.70866141732283472" right="0.70866141732283472" top="0.74803149606299213" bottom="0.74803149606299213" header="0.31496062992125984" footer="0.31496062992125984"/>
  <pageSetup paperSize="9" scale="31" orientation="landscape"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A839B-AA20-4D87-870A-C2C8B3A9E6F1}">
  <sheetPr codeName="Sheet9">
    <tabColor theme="4" tint="0.79998168889431442"/>
    <pageSetUpPr fitToPage="1"/>
  </sheetPr>
  <dimension ref="B2:W56"/>
  <sheetViews>
    <sheetView showGridLines="0" view="pageBreakPreview" zoomScale="50" zoomScaleNormal="60" zoomScaleSheetLayoutView="50" zoomScalePageLayoutView="30" workbookViewId="0"/>
  </sheetViews>
  <sheetFormatPr defaultColWidth="9.1796875" defaultRowHeight="15" customHeight="1" x14ac:dyDescent="0.25"/>
  <cols>
    <col min="1" max="1" width="9.1796875" style="2" customWidth="1"/>
    <col min="2" max="2" width="75.7265625" style="2" customWidth="1"/>
    <col min="3" max="4" width="20.7265625" style="2" customWidth="1"/>
    <col min="5" max="5" width="22.08984375" style="2" customWidth="1"/>
    <col min="6" max="15" width="20.7265625" style="2" customWidth="1"/>
    <col min="16" max="16" width="9.1796875" style="2" customWidth="1"/>
    <col min="17" max="17" width="20.7265625" style="2" customWidth="1"/>
    <col min="18" max="16384" width="9.1796875" style="2"/>
  </cols>
  <sheetData>
    <row r="2" spans="2:23" ht="15" customHeight="1" thickBot="1" x14ac:dyDescent="0.3"/>
    <row r="3" spans="2:23" ht="15" customHeight="1" x14ac:dyDescent="0.25">
      <c r="O3" s="265" t="s">
        <v>14</v>
      </c>
    </row>
    <row r="4" spans="2:23" ht="15" customHeight="1" thickBot="1" x14ac:dyDescent="0.3">
      <c r="O4" s="266"/>
    </row>
    <row r="5" spans="2:23" ht="36" customHeight="1" x14ac:dyDescent="0.25">
      <c r="B5" s="264" t="s">
        <v>162</v>
      </c>
      <c r="C5" s="264"/>
      <c r="D5" s="15"/>
      <c r="E5" s="15"/>
    </row>
    <row r="7" spans="2:23" ht="15" customHeight="1" thickBot="1" x14ac:dyDescent="0.3"/>
    <row r="8" spans="2:23" s="6" customFormat="1" ht="30" customHeight="1" thickBot="1" x14ac:dyDescent="0.4">
      <c r="B8" s="95" t="s">
        <v>170</v>
      </c>
      <c r="C8" s="96">
        <v>2020</v>
      </c>
      <c r="D8" s="97"/>
      <c r="E8" s="97"/>
      <c r="F8" s="98"/>
      <c r="G8" s="267">
        <v>2021</v>
      </c>
      <c r="H8" s="280"/>
      <c r="I8" s="280"/>
      <c r="J8" s="281"/>
      <c r="K8" s="267">
        <v>2022</v>
      </c>
      <c r="L8" s="268"/>
      <c r="M8" s="268"/>
      <c r="N8" s="268"/>
      <c r="O8" s="268"/>
    </row>
    <row r="9" spans="2:23" s="6" customFormat="1" ht="30" customHeight="1" thickBot="1" x14ac:dyDescent="0.4">
      <c r="B9" s="157" t="s">
        <v>115</v>
      </c>
      <c r="C9" s="17" t="s">
        <v>130</v>
      </c>
      <c r="D9" s="17" t="s">
        <v>131</v>
      </c>
      <c r="E9" s="17" t="s">
        <v>138</v>
      </c>
      <c r="F9" s="17" t="s">
        <v>132</v>
      </c>
      <c r="G9" s="17" t="s">
        <v>130</v>
      </c>
      <c r="H9" s="17" t="s">
        <v>131</v>
      </c>
      <c r="I9" s="17" t="s">
        <v>138</v>
      </c>
      <c r="J9" s="17" t="s">
        <v>132</v>
      </c>
      <c r="K9" s="17" t="s">
        <v>130</v>
      </c>
      <c r="L9" s="17" t="s">
        <v>133</v>
      </c>
      <c r="M9" s="17" t="s">
        <v>20</v>
      </c>
      <c r="N9" s="17" t="s">
        <v>29</v>
      </c>
      <c r="O9" s="17" t="s">
        <v>131</v>
      </c>
      <c r="Q9" s="24"/>
      <c r="R9" s="24"/>
      <c r="S9" s="24"/>
      <c r="T9" s="24"/>
      <c r="U9" s="24"/>
      <c r="V9" s="24"/>
      <c r="W9" s="24"/>
    </row>
    <row r="10" spans="2:23" s="6" customFormat="1" ht="30" customHeight="1" thickBot="1" x14ac:dyDescent="0.3">
      <c r="B10" s="25" t="s">
        <v>157</v>
      </c>
      <c r="C10" s="26">
        <v>856.1</v>
      </c>
      <c r="D10" s="27">
        <v>860.8</v>
      </c>
      <c r="E10" s="27">
        <v>866.1</v>
      </c>
      <c r="F10" s="197">
        <v>882.80000000000007</v>
      </c>
      <c r="G10" s="197">
        <v>885.8</v>
      </c>
      <c r="H10" s="197">
        <v>892.1</v>
      </c>
      <c r="I10" s="197">
        <v>896.7</v>
      </c>
      <c r="J10" s="197">
        <v>910.1</v>
      </c>
      <c r="K10" s="187">
        <v>910.2</v>
      </c>
      <c r="L10" s="188">
        <v>3.9</v>
      </c>
      <c r="M10" s="188">
        <v>0</v>
      </c>
      <c r="N10" s="187">
        <v>-2.1</v>
      </c>
      <c r="O10" s="187">
        <v>912</v>
      </c>
      <c r="P10" s="2"/>
      <c r="Q10" s="24"/>
      <c r="R10" s="24"/>
      <c r="S10" s="24"/>
      <c r="T10" s="24"/>
      <c r="U10" s="24"/>
      <c r="V10" s="24"/>
      <c r="W10" s="24"/>
    </row>
    <row r="11" spans="2:23" s="6" customFormat="1" ht="30" customHeight="1" x14ac:dyDescent="0.25">
      <c r="B11" s="28" t="s">
        <v>30</v>
      </c>
      <c r="C11" s="29">
        <v>782</v>
      </c>
      <c r="D11" s="30">
        <v>786.5</v>
      </c>
      <c r="E11" s="30">
        <v>791.1</v>
      </c>
      <c r="F11" s="198">
        <v>804.1</v>
      </c>
      <c r="G11" s="198">
        <v>807</v>
      </c>
      <c r="H11" s="198">
        <v>811.8</v>
      </c>
      <c r="I11" s="198">
        <v>815.4</v>
      </c>
      <c r="J11" s="198">
        <v>827.6</v>
      </c>
      <c r="K11" s="189">
        <v>828.3</v>
      </c>
      <c r="L11" s="190">
        <v>3.2</v>
      </c>
      <c r="M11" s="190">
        <v>0</v>
      </c>
      <c r="N11" s="189">
        <v>-1.4</v>
      </c>
      <c r="O11" s="189">
        <v>830.1</v>
      </c>
      <c r="P11" s="2"/>
      <c r="Q11" s="24"/>
      <c r="R11" s="24"/>
      <c r="S11" s="24"/>
      <c r="T11" s="24"/>
      <c r="U11" s="24"/>
      <c r="V11" s="24"/>
      <c r="W11" s="24"/>
    </row>
    <row r="12" spans="2:23" s="109" customFormat="1" ht="30" customHeight="1" thickBot="1" x14ac:dyDescent="0.3">
      <c r="B12" s="158" t="s">
        <v>31</v>
      </c>
      <c r="C12" s="159">
        <v>275.60000000000002</v>
      </c>
      <c r="D12" s="160">
        <v>275.60000000000002</v>
      </c>
      <c r="E12" s="160">
        <v>275.60000000000002</v>
      </c>
      <c r="F12" s="202">
        <v>275.60000000000002</v>
      </c>
      <c r="G12" s="199">
        <v>275.60000000000002</v>
      </c>
      <c r="H12" s="199">
        <v>275.48</v>
      </c>
      <c r="I12" s="191">
        <v>275.39999999999998</v>
      </c>
      <c r="J12" s="191">
        <v>275.60000000000002</v>
      </c>
      <c r="K12" s="191">
        <v>275.60000000000002</v>
      </c>
      <c r="L12" s="192">
        <v>0</v>
      </c>
      <c r="M12" s="192">
        <v>0</v>
      </c>
      <c r="N12" s="191">
        <v>0</v>
      </c>
      <c r="O12" s="191">
        <v>275.60000000000002</v>
      </c>
      <c r="P12" s="129"/>
      <c r="Q12" s="24"/>
      <c r="R12" s="24"/>
      <c r="S12" s="24"/>
      <c r="T12" s="24"/>
      <c r="U12" s="24"/>
      <c r="V12" s="169"/>
      <c r="W12" s="169"/>
    </row>
    <row r="13" spans="2:23" s="109" customFormat="1" ht="30" customHeight="1" thickBot="1" x14ac:dyDescent="0.3">
      <c r="B13" s="158" t="s">
        <v>32</v>
      </c>
      <c r="C13" s="159">
        <v>269.39999999999998</v>
      </c>
      <c r="D13" s="160">
        <v>269.3</v>
      </c>
      <c r="E13" s="160">
        <v>269.39999999999998</v>
      </c>
      <c r="F13" s="202">
        <v>273.7</v>
      </c>
      <c r="G13" s="199">
        <v>273.60000000000002</v>
      </c>
      <c r="H13" s="199">
        <v>273.7</v>
      </c>
      <c r="I13" s="191">
        <v>274.60000000000002</v>
      </c>
      <c r="J13" s="191">
        <v>278.39999999999998</v>
      </c>
      <c r="K13" s="191">
        <v>278.39999999999998</v>
      </c>
      <c r="L13" s="192">
        <v>0</v>
      </c>
      <c r="M13" s="192">
        <v>0</v>
      </c>
      <c r="N13" s="191">
        <v>-1.3</v>
      </c>
      <c r="O13" s="191">
        <v>277.10000000000002</v>
      </c>
      <c r="P13" s="129"/>
      <c r="Q13" s="24"/>
      <c r="R13" s="24"/>
      <c r="S13" s="24"/>
      <c r="T13" s="24"/>
      <c r="U13" s="24"/>
      <c r="V13" s="169"/>
      <c r="W13" s="169"/>
    </row>
    <row r="14" spans="2:23" s="109" customFormat="1" ht="30" customHeight="1" thickBot="1" x14ac:dyDescent="0.3">
      <c r="B14" s="158" t="s">
        <v>33</v>
      </c>
      <c r="C14" s="159">
        <v>153.4</v>
      </c>
      <c r="D14" s="160">
        <v>155.4</v>
      </c>
      <c r="E14" s="160">
        <v>157.4</v>
      </c>
      <c r="F14" s="202">
        <v>164.2</v>
      </c>
      <c r="G14" s="199">
        <v>167.2</v>
      </c>
      <c r="H14" s="199">
        <v>171.7</v>
      </c>
      <c r="I14" s="191">
        <v>173.3</v>
      </c>
      <c r="J14" s="191">
        <v>177.8</v>
      </c>
      <c r="K14" s="191">
        <v>177.8</v>
      </c>
      <c r="L14" s="192">
        <v>2.6</v>
      </c>
      <c r="M14" s="192">
        <v>0</v>
      </c>
      <c r="N14" s="191">
        <v>0</v>
      </c>
      <c r="O14" s="191">
        <v>180.4</v>
      </c>
      <c r="P14" s="129"/>
      <c r="Q14" s="24"/>
      <c r="R14" s="24"/>
      <c r="S14" s="24"/>
      <c r="T14" s="24"/>
      <c r="U14" s="24"/>
      <c r="V14" s="169"/>
      <c r="W14" s="169"/>
    </row>
    <row r="15" spans="2:23" s="109" customFormat="1" ht="30" customHeight="1" x14ac:dyDescent="0.25">
      <c r="B15" s="162" t="s">
        <v>159</v>
      </c>
      <c r="C15" s="159">
        <v>23.7</v>
      </c>
      <c r="D15" s="160">
        <v>23.9</v>
      </c>
      <c r="E15" s="160">
        <v>24.3</v>
      </c>
      <c r="F15" s="202">
        <v>25.1</v>
      </c>
      <c r="G15" s="199">
        <v>25.4</v>
      </c>
      <c r="H15" s="199">
        <v>25.8</v>
      </c>
      <c r="I15" s="191">
        <v>26.1</v>
      </c>
      <c r="J15" s="191">
        <v>27.6</v>
      </c>
      <c r="K15" s="191">
        <v>27.7</v>
      </c>
      <c r="L15" s="192">
        <v>0.4</v>
      </c>
      <c r="M15" s="192">
        <v>0</v>
      </c>
      <c r="N15" s="191">
        <v>0</v>
      </c>
      <c r="O15" s="191">
        <v>28.1</v>
      </c>
      <c r="P15" s="129"/>
      <c r="Q15" s="24"/>
      <c r="R15" s="24"/>
      <c r="S15" s="24"/>
      <c r="T15" s="24"/>
      <c r="U15" s="24"/>
      <c r="V15" s="169"/>
      <c r="W15" s="169"/>
    </row>
    <row r="16" spans="2:23" s="109" customFormat="1" ht="30" customHeight="1" x14ac:dyDescent="0.25">
      <c r="B16" s="162" t="s">
        <v>34</v>
      </c>
      <c r="C16" s="159">
        <v>28.8</v>
      </c>
      <c r="D16" s="160">
        <v>30.2</v>
      </c>
      <c r="E16" s="160">
        <v>31.7</v>
      </c>
      <c r="F16" s="202">
        <v>32.4</v>
      </c>
      <c r="G16" s="199">
        <v>32.4</v>
      </c>
      <c r="H16" s="199">
        <v>32.4</v>
      </c>
      <c r="I16" s="191">
        <v>32.700000000000003</v>
      </c>
      <c r="J16" s="191">
        <v>34.6</v>
      </c>
      <c r="K16" s="191">
        <v>34.9</v>
      </c>
      <c r="L16" s="192">
        <v>0</v>
      </c>
      <c r="M16" s="192">
        <v>0</v>
      </c>
      <c r="N16" s="191">
        <v>0</v>
      </c>
      <c r="O16" s="191">
        <v>34.9</v>
      </c>
      <c r="P16" s="129"/>
      <c r="Q16" s="24"/>
      <c r="R16" s="24"/>
      <c r="S16" s="24"/>
      <c r="T16" s="24"/>
      <c r="U16" s="24"/>
      <c r="V16" s="169"/>
      <c r="W16" s="169"/>
    </row>
    <row r="17" spans="2:23" s="109" customFormat="1" ht="30" customHeight="1" x14ac:dyDescent="0.25">
      <c r="B17" s="162" t="s">
        <v>35</v>
      </c>
      <c r="C17" s="159">
        <v>7.9</v>
      </c>
      <c r="D17" s="160">
        <v>7.8</v>
      </c>
      <c r="E17" s="160">
        <v>7.6</v>
      </c>
      <c r="F17" s="202">
        <v>7.6</v>
      </c>
      <c r="G17" s="199">
        <v>7.5</v>
      </c>
      <c r="H17" s="199">
        <v>7.5</v>
      </c>
      <c r="I17" s="191">
        <v>7.5</v>
      </c>
      <c r="J17" s="191">
        <v>7.4</v>
      </c>
      <c r="K17" s="191">
        <v>7.6</v>
      </c>
      <c r="L17" s="192">
        <v>0</v>
      </c>
      <c r="M17" s="192">
        <v>0</v>
      </c>
      <c r="N17" s="191">
        <v>0</v>
      </c>
      <c r="O17" s="191">
        <v>7.7</v>
      </c>
      <c r="P17" s="129"/>
      <c r="Q17" s="24"/>
      <c r="R17" s="24"/>
      <c r="S17" s="24"/>
      <c r="T17" s="24"/>
      <c r="U17" s="24"/>
      <c r="V17" s="169"/>
      <c r="W17" s="169"/>
    </row>
    <row r="18" spans="2:23" s="109" customFormat="1" ht="30" customHeight="1" x14ac:dyDescent="0.25">
      <c r="B18" s="162" t="s">
        <v>36</v>
      </c>
      <c r="C18" s="159">
        <v>11.3</v>
      </c>
      <c r="D18" s="160">
        <v>12</v>
      </c>
      <c r="E18" s="160">
        <v>12.2</v>
      </c>
      <c r="F18" s="202">
        <v>12.4</v>
      </c>
      <c r="G18" s="199">
        <v>12.6</v>
      </c>
      <c r="H18" s="199">
        <v>12.49</v>
      </c>
      <c r="I18" s="191">
        <v>12.6</v>
      </c>
      <c r="J18" s="191">
        <v>12.8</v>
      </c>
      <c r="K18" s="191">
        <v>12.8</v>
      </c>
      <c r="L18" s="192">
        <v>0.1</v>
      </c>
      <c r="M18" s="192">
        <v>0</v>
      </c>
      <c r="N18" s="191">
        <v>-0.1</v>
      </c>
      <c r="O18" s="191">
        <v>12.7</v>
      </c>
      <c r="P18" s="129"/>
      <c r="Q18" s="24"/>
      <c r="R18" s="24"/>
      <c r="S18" s="24"/>
      <c r="T18" s="24"/>
      <c r="U18" s="24"/>
      <c r="V18" s="169"/>
      <c r="W18" s="169"/>
    </row>
    <row r="19" spans="2:23" s="129" customFormat="1" ht="30" customHeight="1" x14ac:dyDescent="0.25">
      <c r="B19" s="162" t="s">
        <v>37</v>
      </c>
      <c r="C19" s="159">
        <v>2.1</v>
      </c>
      <c r="D19" s="160">
        <v>2.4</v>
      </c>
      <c r="E19" s="160">
        <v>2.5</v>
      </c>
      <c r="F19" s="202">
        <v>2.6</v>
      </c>
      <c r="G19" s="199">
        <v>2.6</v>
      </c>
      <c r="H19" s="199">
        <v>2.7</v>
      </c>
      <c r="I19" s="191">
        <v>3</v>
      </c>
      <c r="J19" s="191">
        <v>3.3</v>
      </c>
      <c r="K19" s="191">
        <v>3.4</v>
      </c>
      <c r="L19" s="192">
        <v>0</v>
      </c>
      <c r="M19" s="192">
        <v>0</v>
      </c>
      <c r="N19" s="191">
        <v>0</v>
      </c>
      <c r="O19" s="191">
        <v>3.4</v>
      </c>
      <c r="Q19" s="24"/>
      <c r="R19" s="24"/>
      <c r="S19" s="24"/>
      <c r="T19" s="24"/>
      <c r="U19" s="24"/>
      <c r="V19" s="169"/>
      <c r="W19" s="169"/>
    </row>
    <row r="20" spans="2:23" s="129" customFormat="1" ht="30" customHeight="1" x14ac:dyDescent="0.25">
      <c r="B20" s="162" t="s">
        <v>38</v>
      </c>
      <c r="C20" s="159">
        <v>2.5</v>
      </c>
      <c r="D20" s="160">
        <v>2.6</v>
      </c>
      <c r="E20" s="160">
        <v>2.6</v>
      </c>
      <c r="F20" s="202">
        <v>2.6</v>
      </c>
      <c r="G20" s="199">
        <v>2.6</v>
      </c>
      <c r="H20" s="199">
        <v>2.6</v>
      </c>
      <c r="I20" s="191">
        <v>2.6</v>
      </c>
      <c r="J20" s="191">
        <v>2.6</v>
      </c>
      <c r="K20" s="191">
        <v>2.6</v>
      </c>
      <c r="L20" s="192">
        <v>0</v>
      </c>
      <c r="M20" s="192">
        <v>0</v>
      </c>
      <c r="N20" s="191">
        <v>0</v>
      </c>
      <c r="O20" s="191">
        <v>2.6</v>
      </c>
      <c r="Q20" s="24"/>
      <c r="R20" s="24"/>
      <c r="S20" s="24"/>
      <c r="T20" s="24"/>
      <c r="U20" s="24"/>
      <c r="V20" s="169"/>
      <c r="W20" s="169"/>
    </row>
    <row r="21" spans="2:23" s="129" customFormat="1" ht="30" customHeight="1" x14ac:dyDescent="0.25">
      <c r="B21" s="162" t="s">
        <v>39</v>
      </c>
      <c r="C21" s="159">
        <v>2.6</v>
      </c>
      <c r="D21" s="160">
        <v>2.5</v>
      </c>
      <c r="E21" s="160">
        <v>2.4</v>
      </c>
      <c r="F21" s="202">
        <v>2.4</v>
      </c>
      <c r="G21" s="199">
        <v>1.8</v>
      </c>
      <c r="H21" s="199">
        <v>1.9</v>
      </c>
      <c r="I21" s="191">
        <v>1.7</v>
      </c>
      <c r="J21" s="191">
        <v>1.4</v>
      </c>
      <c r="K21" s="191">
        <v>1.4</v>
      </c>
      <c r="L21" s="192">
        <v>0</v>
      </c>
      <c r="M21" s="192">
        <v>0</v>
      </c>
      <c r="N21" s="191">
        <v>0</v>
      </c>
      <c r="O21" s="191">
        <v>1.4</v>
      </c>
      <c r="Q21" s="24"/>
      <c r="R21" s="24"/>
      <c r="S21" s="24"/>
      <c r="T21" s="24"/>
      <c r="U21" s="24"/>
      <c r="V21" s="169"/>
      <c r="W21" s="169"/>
    </row>
    <row r="22" spans="2:23" s="129" customFormat="1" ht="30" customHeight="1" x14ac:dyDescent="0.25">
      <c r="B22" s="162" t="s">
        <v>160</v>
      </c>
      <c r="C22" s="159">
        <v>2.7</v>
      </c>
      <c r="D22" s="160">
        <v>2.8</v>
      </c>
      <c r="E22" s="160">
        <v>3.3</v>
      </c>
      <c r="F22" s="202">
        <v>3.3</v>
      </c>
      <c r="G22" s="199">
        <v>3.4</v>
      </c>
      <c r="H22" s="199">
        <v>3.4</v>
      </c>
      <c r="I22" s="191">
        <v>3.4</v>
      </c>
      <c r="J22" s="191">
        <v>3.5</v>
      </c>
      <c r="K22" s="191">
        <v>3.6</v>
      </c>
      <c r="L22" s="192">
        <v>0</v>
      </c>
      <c r="M22" s="192">
        <v>0</v>
      </c>
      <c r="N22" s="191">
        <v>0</v>
      </c>
      <c r="O22" s="191">
        <v>3.6</v>
      </c>
      <c r="Q22" s="24"/>
      <c r="R22" s="24"/>
      <c r="S22" s="24"/>
      <c r="T22" s="24"/>
      <c r="U22" s="24"/>
      <c r="V22" s="169"/>
      <c r="W22" s="169"/>
    </row>
    <row r="23" spans="2:23" s="129" customFormat="1" ht="30" customHeight="1" x14ac:dyDescent="0.25">
      <c r="B23" s="163" t="s">
        <v>40</v>
      </c>
      <c r="C23" s="159">
        <v>2</v>
      </c>
      <c r="D23" s="160">
        <v>2</v>
      </c>
      <c r="E23" s="160">
        <v>2.1</v>
      </c>
      <c r="F23" s="202">
        <v>2.2000000000000002</v>
      </c>
      <c r="G23" s="199">
        <v>2.2000000000000002</v>
      </c>
      <c r="H23" s="199">
        <v>2.2999999999999998</v>
      </c>
      <c r="I23" s="191">
        <v>2.4</v>
      </c>
      <c r="J23" s="191">
        <v>2.5</v>
      </c>
      <c r="K23" s="191">
        <v>2.5</v>
      </c>
      <c r="L23" s="192">
        <v>0</v>
      </c>
      <c r="M23" s="192">
        <v>0</v>
      </c>
      <c r="N23" s="191">
        <v>0</v>
      </c>
      <c r="O23" s="191">
        <v>2.5</v>
      </c>
      <c r="Q23" s="24"/>
      <c r="R23" s="24"/>
      <c r="S23" s="24"/>
      <c r="T23" s="24"/>
      <c r="U23" s="24"/>
      <c r="V23" s="169"/>
      <c r="W23" s="169"/>
    </row>
    <row r="24" spans="2:23" ht="30" customHeight="1" x14ac:dyDescent="0.25">
      <c r="B24" s="31" t="s">
        <v>41</v>
      </c>
      <c r="C24" s="32">
        <v>74.099999999999994</v>
      </c>
      <c r="D24" s="33">
        <v>74.3</v>
      </c>
      <c r="E24" s="33">
        <v>75</v>
      </c>
      <c r="F24" s="203">
        <v>78.7</v>
      </c>
      <c r="G24" s="200">
        <v>78.8</v>
      </c>
      <c r="H24" s="200">
        <v>80.3</v>
      </c>
      <c r="I24" s="193">
        <v>81.3</v>
      </c>
      <c r="J24" s="193">
        <v>82.5</v>
      </c>
      <c r="K24" s="193">
        <v>81.900000000000006</v>
      </c>
      <c r="L24" s="203">
        <v>0.8</v>
      </c>
      <c r="M24" s="194">
        <v>0</v>
      </c>
      <c r="N24" s="193">
        <v>-0.7</v>
      </c>
      <c r="O24" s="193">
        <v>81.900000000000006</v>
      </c>
      <c r="Q24" s="24"/>
      <c r="R24" s="24"/>
      <c r="S24" s="24"/>
      <c r="T24" s="24"/>
      <c r="U24" s="24"/>
      <c r="V24" s="24"/>
      <c r="W24" s="24"/>
    </row>
    <row r="25" spans="2:23" s="129" customFormat="1" ht="30" customHeight="1" x14ac:dyDescent="0.25">
      <c r="B25" s="162" t="s">
        <v>32</v>
      </c>
      <c r="C25" s="159">
        <v>20.100000000000001</v>
      </c>
      <c r="D25" s="160">
        <v>20.100000000000001</v>
      </c>
      <c r="E25" s="160">
        <v>20.100000000000001</v>
      </c>
      <c r="F25" s="202">
        <v>21.3</v>
      </c>
      <c r="G25" s="199">
        <v>21.3</v>
      </c>
      <c r="H25" s="199">
        <v>21.3</v>
      </c>
      <c r="I25" s="191">
        <v>21.3</v>
      </c>
      <c r="J25" s="191">
        <v>21.3</v>
      </c>
      <c r="K25" s="191">
        <v>21.3</v>
      </c>
      <c r="L25" s="192">
        <v>0</v>
      </c>
      <c r="M25" s="192">
        <v>0</v>
      </c>
      <c r="N25" s="191">
        <v>0</v>
      </c>
      <c r="O25" s="191">
        <v>21.3</v>
      </c>
      <c r="Q25" s="24"/>
      <c r="R25" s="24"/>
      <c r="S25" s="24"/>
      <c r="T25" s="24"/>
      <c r="U25" s="24"/>
      <c r="V25" s="169"/>
      <c r="W25" s="169"/>
    </row>
    <row r="26" spans="2:23" s="129" customFormat="1" ht="30" customHeight="1" x14ac:dyDescent="0.25">
      <c r="B26" s="162" t="s">
        <v>42</v>
      </c>
      <c r="C26" s="159">
        <v>49.8</v>
      </c>
      <c r="D26" s="160">
        <v>50.2</v>
      </c>
      <c r="E26" s="160">
        <v>50.7</v>
      </c>
      <c r="F26" s="202">
        <v>53</v>
      </c>
      <c r="G26" s="199">
        <v>53</v>
      </c>
      <c r="H26" s="199">
        <v>54.7</v>
      </c>
      <c r="I26" s="191">
        <v>55.7</v>
      </c>
      <c r="J26" s="191">
        <v>57.1</v>
      </c>
      <c r="K26" s="191">
        <v>56.4</v>
      </c>
      <c r="L26" s="192">
        <v>0.8</v>
      </c>
      <c r="M26" s="192">
        <v>0</v>
      </c>
      <c r="N26" s="191">
        <v>-0.7</v>
      </c>
      <c r="O26" s="191">
        <v>56.5</v>
      </c>
      <c r="Q26" s="24"/>
      <c r="R26" s="24"/>
      <c r="S26" s="24"/>
      <c r="T26" s="24"/>
      <c r="U26" s="24"/>
      <c r="V26" s="169"/>
      <c r="W26" s="169"/>
    </row>
    <row r="27" spans="2:23" s="129" customFormat="1" ht="30" customHeight="1" x14ac:dyDescent="0.25">
      <c r="B27" s="162" t="s">
        <v>159</v>
      </c>
      <c r="C27" s="159">
        <v>2.4</v>
      </c>
      <c r="D27" s="160">
        <v>2.4</v>
      </c>
      <c r="E27" s="160">
        <v>2.6</v>
      </c>
      <c r="F27" s="202">
        <v>2.7</v>
      </c>
      <c r="G27" s="199">
        <v>2.7</v>
      </c>
      <c r="H27" s="199">
        <v>2.48</v>
      </c>
      <c r="I27" s="191">
        <v>2.5</v>
      </c>
      <c r="J27" s="191">
        <v>2.5</v>
      </c>
      <c r="K27" s="191">
        <v>2.5</v>
      </c>
      <c r="L27" s="192">
        <v>0</v>
      </c>
      <c r="M27" s="192">
        <v>0</v>
      </c>
      <c r="N27" s="191">
        <v>-0.1</v>
      </c>
      <c r="O27" s="191">
        <v>2.4</v>
      </c>
      <c r="Q27" s="24"/>
      <c r="R27" s="24"/>
      <c r="S27" s="24"/>
      <c r="T27" s="24"/>
      <c r="U27" s="24"/>
      <c r="V27" s="169"/>
      <c r="W27" s="169"/>
    </row>
    <row r="28" spans="2:23" s="129" customFormat="1" ht="30" customHeight="1" x14ac:dyDescent="0.25">
      <c r="B28" s="162" t="s">
        <v>35</v>
      </c>
      <c r="C28" s="159">
        <v>0.4</v>
      </c>
      <c r="D28" s="160">
        <v>0.4</v>
      </c>
      <c r="E28" s="160">
        <v>0.4</v>
      </c>
      <c r="F28" s="202">
        <v>0.5</v>
      </c>
      <c r="G28" s="199">
        <v>0.5</v>
      </c>
      <c r="H28" s="199">
        <v>0.5</v>
      </c>
      <c r="I28" s="191">
        <v>0.5</v>
      </c>
      <c r="J28" s="191">
        <v>0.4</v>
      </c>
      <c r="K28" s="191">
        <v>0.4</v>
      </c>
      <c r="L28" s="192">
        <v>0</v>
      </c>
      <c r="M28" s="192">
        <v>0</v>
      </c>
      <c r="N28" s="191">
        <v>0</v>
      </c>
      <c r="O28" s="191">
        <v>0.4</v>
      </c>
      <c r="Q28" s="24"/>
      <c r="R28" s="24"/>
      <c r="S28" s="24"/>
      <c r="T28" s="24"/>
      <c r="U28" s="24"/>
      <c r="V28" s="169"/>
      <c r="W28" s="169"/>
    </row>
    <row r="29" spans="2:23" s="129" customFormat="1" ht="30" customHeight="1" x14ac:dyDescent="0.25">
      <c r="B29" s="162" t="s">
        <v>39</v>
      </c>
      <c r="C29" s="159">
        <v>0.7</v>
      </c>
      <c r="D29" s="160">
        <v>0.7</v>
      </c>
      <c r="E29" s="160">
        <v>0.7</v>
      </c>
      <c r="F29" s="202">
        <v>0.7</v>
      </c>
      <c r="G29" s="199">
        <v>0.7</v>
      </c>
      <c r="H29" s="199">
        <v>0.7</v>
      </c>
      <c r="I29" s="191">
        <v>0.7</v>
      </c>
      <c r="J29" s="191">
        <v>0.7</v>
      </c>
      <c r="K29" s="191">
        <v>0.7</v>
      </c>
      <c r="L29" s="192">
        <v>0</v>
      </c>
      <c r="M29" s="192">
        <v>0</v>
      </c>
      <c r="N29" s="191">
        <v>0</v>
      </c>
      <c r="O29" s="191">
        <v>0.7</v>
      </c>
      <c r="Q29" s="24"/>
      <c r="R29" s="24"/>
      <c r="S29" s="24"/>
      <c r="T29" s="24"/>
      <c r="U29" s="24"/>
      <c r="V29" s="169"/>
      <c r="W29" s="169"/>
    </row>
    <row r="30" spans="2:23" s="129" customFormat="1" ht="30" customHeight="1" thickBot="1" x14ac:dyDescent="0.3">
      <c r="B30" s="164" t="s">
        <v>36</v>
      </c>
      <c r="C30" s="165">
        <v>0.5</v>
      </c>
      <c r="D30" s="166">
        <v>0.4</v>
      </c>
      <c r="E30" s="166">
        <v>0.4</v>
      </c>
      <c r="F30" s="204">
        <v>0.5</v>
      </c>
      <c r="G30" s="201">
        <v>0.5</v>
      </c>
      <c r="H30" s="201">
        <v>0.5</v>
      </c>
      <c r="I30" s="195">
        <v>0.5</v>
      </c>
      <c r="J30" s="195">
        <v>0.5</v>
      </c>
      <c r="K30" s="195">
        <v>0.5</v>
      </c>
      <c r="L30" s="196">
        <v>0</v>
      </c>
      <c r="M30" s="196">
        <v>0</v>
      </c>
      <c r="N30" s="195">
        <v>0</v>
      </c>
      <c r="O30" s="195">
        <v>0.5</v>
      </c>
      <c r="Q30" s="24"/>
      <c r="R30" s="24"/>
      <c r="S30" s="24"/>
      <c r="T30" s="24"/>
      <c r="U30" s="24"/>
      <c r="V30" s="169"/>
      <c r="W30" s="169"/>
    </row>
    <row r="31" spans="2:23" s="129" customFormat="1" ht="44" customHeight="1" thickBot="1" x14ac:dyDescent="0.3">
      <c r="C31" s="168"/>
      <c r="D31" s="168"/>
      <c r="E31" s="168"/>
      <c r="F31" s="168"/>
      <c r="G31" s="168"/>
      <c r="H31" s="168"/>
      <c r="I31" s="168"/>
      <c r="J31" s="168"/>
      <c r="K31" s="168"/>
      <c r="L31" s="168"/>
      <c r="M31" s="168"/>
      <c r="N31" s="168"/>
      <c r="O31" s="168"/>
      <c r="Q31" s="169"/>
      <c r="R31" s="169"/>
      <c r="S31" s="169"/>
      <c r="T31" s="169"/>
      <c r="U31" s="169"/>
      <c r="V31" s="169"/>
      <c r="W31" s="169"/>
    </row>
    <row r="32" spans="2:23" ht="30" customHeight="1" thickBot="1" x14ac:dyDescent="0.3">
      <c r="B32" s="95" t="s">
        <v>171</v>
      </c>
      <c r="C32" s="179">
        <v>2021</v>
      </c>
      <c r="D32" s="267">
        <v>2022</v>
      </c>
      <c r="E32" s="280"/>
      <c r="F32" s="280"/>
      <c r="G32" s="281"/>
    </row>
    <row r="33" spans="2:18" ht="30" customHeight="1" thickBot="1" x14ac:dyDescent="0.3">
      <c r="B33" s="157" t="s">
        <v>115</v>
      </c>
      <c r="C33" s="17" t="s">
        <v>164</v>
      </c>
      <c r="D33" s="17" t="s">
        <v>28</v>
      </c>
      <c r="E33" s="17" t="s">
        <v>20</v>
      </c>
      <c r="F33" s="17" t="s">
        <v>29</v>
      </c>
      <c r="G33" s="17" t="s">
        <v>165</v>
      </c>
    </row>
    <row r="34" spans="2:18" ht="30" customHeight="1" thickBot="1" x14ac:dyDescent="0.3">
      <c r="B34" s="25" t="s">
        <v>166</v>
      </c>
      <c r="C34" s="197">
        <v>910.1</v>
      </c>
      <c r="D34" s="188">
        <v>5.9</v>
      </c>
      <c r="E34" s="188">
        <v>0</v>
      </c>
      <c r="F34" s="187">
        <v>-4</v>
      </c>
      <c r="G34" s="187">
        <v>912</v>
      </c>
      <c r="H34" s="38"/>
      <c r="I34" s="38"/>
      <c r="J34" s="38"/>
      <c r="K34" s="38"/>
      <c r="L34" s="38"/>
    </row>
    <row r="35" spans="2:18" ht="30" customHeight="1" x14ac:dyDescent="0.25">
      <c r="B35" s="28" t="s">
        <v>30</v>
      </c>
      <c r="C35" s="198">
        <v>827.6</v>
      </c>
      <c r="D35" s="190">
        <v>3.9</v>
      </c>
      <c r="E35" s="190">
        <v>0</v>
      </c>
      <c r="F35" s="189">
        <v>-1.4</v>
      </c>
      <c r="G35" s="189">
        <v>830.1</v>
      </c>
      <c r="H35" s="38"/>
      <c r="I35" s="38"/>
      <c r="J35" s="38"/>
      <c r="K35" s="38"/>
      <c r="L35" s="38"/>
    </row>
    <row r="36" spans="2:18" ht="30" customHeight="1" thickBot="1" x14ac:dyDescent="0.4">
      <c r="B36" s="158" t="s">
        <v>31</v>
      </c>
      <c r="C36" s="199">
        <v>275.60000000000002</v>
      </c>
      <c r="D36" s="192">
        <v>0</v>
      </c>
      <c r="E36" s="192">
        <v>0</v>
      </c>
      <c r="F36" s="191">
        <v>0</v>
      </c>
      <c r="G36" s="191">
        <v>275.60000000000002</v>
      </c>
      <c r="H36" s="38"/>
      <c r="I36" s="38"/>
      <c r="J36" s="38"/>
      <c r="K36" s="38"/>
      <c r="L36" s="38"/>
      <c r="P36" s="36"/>
      <c r="Q36" s="36"/>
      <c r="R36" s="36"/>
    </row>
    <row r="37" spans="2:18" ht="30" customHeight="1" thickBot="1" x14ac:dyDescent="0.4">
      <c r="B37" s="158" t="s">
        <v>32</v>
      </c>
      <c r="C37" s="199">
        <v>278.39999999999998</v>
      </c>
      <c r="D37" s="192">
        <v>0</v>
      </c>
      <c r="E37" s="192">
        <v>0</v>
      </c>
      <c r="F37" s="191">
        <v>-1.3</v>
      </c>
      <c r="G37" s="191">
        <v>277.10000000000002</v>
      </c>
      <c r="H37" s="38"/>
      <c r="I37" s="38"/>
      <c r="J37" s="38"/>
      <c r="K37" s="38"/>
      <c r="L37" s="38"/>
      <c r="P37" s="36"/>
      <c r="Q37" s="36"/>
      <c r="R37" s="36"/>
    </row>
    <row r="38" spans="2:18" ht="30" customHeight="1" thickBot="1" x14ac:dyDescent="0.4">
      <c r="B38" s="158" t="s">
        <v>33</v>
      </c>
      <c r="C38" s="199">
        <v>177.8</v>
      </c>
      <c r="D38" s="192">
        <v>2.7</v>
      </c>
      <c r="E38" s="192">
        <v>0</v>
      </c>
      <c r="F38" s="191">
        <v>0</v>
      </c>
      <c r="G38" s="191">
        <v>180.4</v>
      </c>
      <c r="H38" s="38"/>
      <c r="I38" s="38"/>
      <c r="J38" s="38"/>
      <c r="K38" s="38"/>
      <c r="L38" s="38"/>
      <c r="P38" s="36"/>
      <c r="Q38" s="36"/>
      <c r="R38" s="36"/>
    </row>
    <row r="39" spans="2:18" ht="30" customHeight="1" x14ac:dyDescent="0.25">
      <c r="B39" s="162" t="s">
        <v>159</v>
      </c>
      <c r="C39" s="199">
        <v>27.6</v>
      </c>
      <c r="D39" s="192">
        <v>0.5</v>
      </c>
      <c r="E39" s="192">
        <v>0</v>
      </c>
      <c r="F39" s="191">
        <v>0</v>
      </c>
      <c r="G39" s="191">
        <v>28.1</v>
      </c>
      <c r="H39" s="38"/>
      <c r="I39" s="38"/>
      <c r="J39" s="38"/>
      <c r="K39" s="38"/>
      <c r="L39" s="38"/>
    </row>
    <row r="40" spans="2:18" ht="30" customHeight="1" x14ac:dyDescent="0.25">
      <c r="B40" s="162" t="s">
        <v>34</v>
      </c>
      <c r="C40" s="199">
        <v>34.6</v>
      </c>
      <c r="D40" s="192">
        <v>0.3</v>
      </c>
      <c r="E40" s="192">
        <v>0</v>
      </c>
      <c r="F40" s="191">
        <v>0</v>
      </c>
      <c r="G40" s="191">
        <v>34.9</v>
      </c>
      <c r="H40" s="38"/>
      <c r="I40" s="38"/>
      <c r="J40" s="38"/>
      <c r="K40" s="38"/>
      <c r="L40" s="38"/>
    </row>
    <row r="41" spans="2:18" ht="30" customHeight="1" x14ac:dyDescent="0.25">
      <c r="B41" s="162" t="s">
        <v>35</v>
      </c>
      <c r="C41" s="199">
        <v>7.4</v>
      </c>
      <c r="D41" s="192">
        <v>0.2</v>
      </c>
      <c r="E41" s="192">
        <v>0</v>
      </c>
      <c r="F41" s="191">
        <v>0</v>
      </c>
      <c r="G41" s="191">
        <v>7.7</v>
      </c>
      <c r="H41" s="38"/>
      <c r="I41" s="38"/>
      <c r="J41" s="38"/>
      <c r="K41" s="38"/>
      <c r="L41" s="38"/>
    </row>
    <row r="42" spans="2:18" ht="30" customHeight="1" x14ac:dyDescent="0.25">
      <c r="B42" s="162" t="s">
        <v>36</v>
      </c>
      <c r="C42" s="199">
        <v>12.8</v>
      </c>
      <c r="D42" s="192">
        <v>0.1</v>
      </c>
      <c r="E42" s="192">
        <v>0</v>
      </c>
      <c r="F42" s="191">
        <v>-0.1</v>
      </c>
      <c r="G42" s="191">
        <v>12.7</v>
      </c>
      <c r="H42" s="38"/>
      <c r="I42" s="38"/>
      <c r="J42" s="38"/>
      <c r="K42" s="38"/>
      <c r="L42" s="38"/>
    </row>
    <row r="43" spans="2:18" ht="30" customHeight="1" x14ac:dyDescent="0.25">
      <c r="B43" s="162" t="s">
        <v>37</v>
      </c>
      <c r="C43" s="199">
        <v>3.3</v>
      </c>
      <c r="D43" s="192">
        <v>0.1</v>
      </c>
      <c r="E43" s="192">
        <v>0</v>
      </c>
      <c r="F43" s="191">
        <v>0</v>
      </c>
      <c r="G43" s="191">
        <v>3.4</v>
      </c>
      <c r="H43" s="38"/>
      <c r="I43" s="38"/>
      <c r="J43" s="38"/>
      <c r="K43" s="38"/>
      <c r="L43" s="38"/>
    </row>
    <row r="44" spans="2:18" ht="30" customHeight="1" x14ac:dyDescent="0.25">
      <c r="B44" s="162" t="s">
        <v>38</v>
      </c>
      <c r="C44" s="199">
        <v>2.6</v>
      </c>
      <c r="D44" s="192">
        <v>0</v>
      </c>
      <c r="E44" s="192">
        <v>0</v>
      </c>
      <c r="F44" s="191">
        <v>0</v>
      </c>
      <c r="G44" s="191">
        <v>2.6</v>
      </c>
      <c r="H44" s="38"/>
      <c r="I44" s="38"/>
      <c r="J44" s="38"/>
      <c r="K44" s="38"/>
      <c r="L44" s="38"/>
    </row>
    <row r="45" spans="2:18" ht="30" customHeight="1" x14ac:dyDescent="0.35">
      <c r="B45" s="162" t="s">
        <v>39</v>
      </c>
      <c r="C45" s="199">
        <v>1.4</v>
      </c>
      <c r="D45" s="192">
        <v>0</v>
      </c>
      <c r="E45" s="192">
        <v>0</v>
      </c>
      <c r="F45" s="191">
        <v>0</v>
      </c>
      <c r="G45" s="191">
        <v>1.4</v>
      </c>
      <c r="H45" s="38"/>
      <c r="I45" s="38"/>
      <c r="J45" s="38"/>
      <c r="K45" s="38"/>
      <c r="L45" s="38"/>
      <c r="P45" s="36"/>
    </row>
    <row r="46" spans="2:18" ht="30" customHeight="1" x14ac:dyDescent="0.25">
      <c r="B46" s="162" t="s">
        <v>168</v>
      </c>
      <c r="C46" s="199">
        <v>3.5</v>
      </c>
      <c r="D46" s="192">
        <v>0.1</v>
      </c>
      <c r="E46" s="192">
        <v>0</v>
      </c>
      <c r="F46" s="191">
        <v>0</v>
      </c>
      <c r="G46" s="191">
        <v>3.6</v>
      </c>
      <c r="H46" s="38"/>
      <c r="I46" s="38"/>
      <c r="J46" s="38"/>
      <c r="K46" s="38"/>
      <c r="L46" s="38"/>
    </row>
    <row r="47" spans="2:18" ht="30" customHeight="1" x14ac:dyDescent="0.25">
      <c r="B47" s="183" t="s">
        <v>40</v>
      </c>
      <c r="C47" s="199">
        <v>2.5</v>
      </c>
      <c r="D47" s="192">
        <v>0</v>
      </c>
      <c r="E47" s="192">
        <v>0</v>
      </c>
      <c r="F47" s="191">
        <v>0</v>
      </c>
      <c r="G47" s="191">
        <v>2.5</v>
      </c>
      <c r="H47" s="38"/>
      <c r="I47" s="38"/>
      <c r="J47" s="38"/>
      <c r="K47" s="38"/>
      <c r="L47" s="38"/>
    </row>
    <row r="48" spans="2:18" ht="30" customHeight="1" x14ac:dyDescent="0.25">
      <c r="B48" s="31" t="s">
        <v>41</v>
      </c>
      <c r="C48" s="200">
        <v>82.5</v>
      </c>
      <c r="D48" s="194">
        <v>2</v>
      </c>
      <c r="E48" s="194">
        <v>0</v>
      </c>
      <c r="F48" s="193">
        <v>-2.6</v>
      </c>
      <c r="G48" s="193">
        <v>81.900000000000006</v>
      </c>
      <c r="H48" s="38"/>
      <c r="I48" s="38"/>
      <c r="J48" s="38"/>
      <c r="K48" s="38"/>
      <c r="L48" s="38"/>
    </row>
    <row r="49" spans="2:12" ht="30" customHeight="1" x14ac:dyDescent="0.25">
      <c r="B49" s="162" t="s">
        <v>32</v>
      </c>
      <c r="C49" s="199">
        <v>21.3</v>
      </c>
      <c r="D49" s="192">
        <v>0</v>
      </c>
      <c r="E49" s="192">
        <v>0</v>
      </c>
      <c r="F49" s="191">
        <v>0</v>
      </c>
      <c r="G49" s="191">
        <v>21.3</v>
      </c>
      <c r="H49" s="38"/>
      <c r="I49" s="38"/>
      <c r="J49" s="38"/>
      <c r="K49" s="38"/>
      <c r="L49" s="38"/>
    </row>
    <row r="50" spans="2:12" ht="30" customHeight="1" x14ac:dyDescent="0.25">
      <c r="B50" s="162" t="s">
        <v>42</v>
      </c>
      <c r="C50" s="199">
        <v>57.1</v>
      </c>
      <c r="D50" s="192">
        <v>1.9</v>
      </c>
      <c r="E50" s="192">
        <v>0</v>
      </c>
      <c r="F50" s="191">
        <v>-2.5</v>
      </c>
      <c r="G50" s="191">
        <v>56.5</v>
      </c>
      <c r="H50" s="38"/>
      <c r="I50" s="38"/>
      <c r="J50" s="38"/>
      <c r="K50" s="38"/>
      <c r="L50" s="38"/>
    </row>
    <row r="51" spans="2:12" ht="30" customHeight="1" x14ac:dyDescent="0.25">
      <c r="B51" s="162" t="s">
        <v>167</v>
      </c>
      <c r="C51" s="199">
        <v>2.5</v>
      </c>
      <c r="D51" s="192">
        <v>0.1</v>
      </c>
      <c r="E51" s="192">
        <v>0</v>
      </c>
      <c r="F51" s="191">
        <v>-0.1</v>
      </c>
      <c r="G51" s="191">
        <v>2.4</v>
      </c>
      <c r="H51" s="38"/>
      <c r="I51" s="38"/>
      <c r="J51" s="38"/>
      <c r="K51" s="38"/>
      <c r="L51" s="38"/>
    </row>
    <row r="52" spans="2:12" ht="30" customHeight="1" x14ac:dyDescent="0.25">
      <c r="B52" s="162" t="s">
        <v>35</v>
      </c>
      <c r="C52" s="199">
        <v>0.4</v>
      </c>
      <c r="D52" s="192">
        <v>0</v>
      </c>
      <c r="E52" s="192">
        <v>0</v>
      </c>
      <c r="F52" s="191">
        <v>0</v>
      </c>
      <c r="G52" s="191">
        <v>0.4</v>
      </c>
      <c r="H52" s="38"/>
      <c r="I52" s="38"/>
      <c r="J52" s="38"/>
      <c r="K52" s="38"/>
      <c r="L52" s="38"/>
    </row>
    <row r="53" spans="2:12" ht="30" customHeight="1" x14ac:dyDescent="0.25">
      <c r="B53" s="162" t="s">
        <v>39</v>
      </c>
      <c r="C53" s="199">
        <v>0.7</v>
      </c>
      <c r="D53" s="192">
        <v>0</v>
      </c>
      <c r="E53" s="192">
        <v>0</v>
      </c>
      <c r="F53" s="191">
        <v>0</v>
      </c>
      <c r="G53" s="191">
        <v>0.7</v>
      </c>
      <c r="H53" s="38"/>
      <c r="I53" s="38"/>
      <c r="J53" s="38"/>
      <c r="K53" s="38"/>
      <c r="L53" s="38"/>
    </row>
    <row r="54" spans="2:12" ht="30" customHeight="1" thickBot="1" x14ac:dyDescent="0.3">
      <c r="B54" s="164" t="s">
        <v>36</v>
      </c>
      <c r="C54" s="201">
        <v>0.5</v>
      </c>
      <c r="D54" s="196">
        <v>0</v>
      </c>
      <c r="E54" s="196">
        <v>0</v>
      </c>
      <c r="F54" s="195">
        <v>0</v>
      </c>
      <c r="G54" s="195">
        <v>0.5</v>
      </c>
      <c r="H54" s="38"/>
      <c r="I54" s="38"/>
      <c r="J54" s="38"/>
      <c r="K54" s="38"/>
      <c r="L54" s="38"/>
    </row>
    <row r="55" spans="2:12" ht="30" customHeight="1" x14ac:dyDescent="0.25">
      <c r="B55" s="170" t="s">
        <v>127</v>
      </c>
      <c r="C55" s="168"/>
      <c r="D55" s="186"/>
      <c r="E55" s="184"/>
      <c r="F55" s="184"/>
      <c r="G55" s="184"/>
    </row>
    <row r="56" spans="2:12" ht="30" customHeight="1" x14ac:dyDescent="0.25"/>
  </sheetData>
  <mergeCells count="5">
    <mergeCell ref="D32:G32"/>
    <mergeCell ref="B5:C5"/>
    <mergeCell ref="O3:O4"/>
    <mergeCell ref="G8:J8"/>
    <mergeCell ref="K8:O8"/>
  </mergeCells>
  <conditionalFormatting sqref="P36:R38 Q10:U31">
    <cfRule type="cellIs" dxfId="1" priority="10" operator="notEqual">
      <formula>0</formula>
    </cfRule>
  </conditionalFormatting>
  <conditionalFormatting sqref="P45">
    <cfRule type="cellIs" dxfId="0" priority="8" operator="notEqual">
      <formula>0</formula>
    </cfRule>
  </conditionalFormatting>
  <hyperlinks>
    <hyperlink ref="O3:O4" location="INDEX!A1" display="Index" xr:uid="{22985D6F-1309-4256-B94B-CCB930CC2B9B}"/>
  </hyperlinks>
  <pageMargins left="0.70866141732283472" right="0.70866141732283472" top="0.74803149606299213" bottom="0.74803149606299213" header="0.31496062992125984" footer="0.31496062992125984"/>
  <pageSetup paperSize="9" scale="29" orientation="landscape" r:id="rId1"/>
  <headerFooter>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6ED40214F352448AD2B83AE896907C" ma:contentTypeVersion="12" ma:contentTypeDescription="Create a new document." ma:contentTypeScope="" ma:versionID="5aaf34f876072cac126c66308894728a">
  <xsd:schema xmlns:xsd="http://www.w3.org/2001/XMLSchema" xmlns:xs="http://www.w3.org/2001/XMLSchema" xmlns:p="http://schemas.microsoft.com/office/2006/metadata/properties" xmlns:ns2="50df0cbf-0c6d-44dc-bd2e-c0d520d89ee5" xmlns:ns3="6be0730f-ec43-4320-8001-f96a010cb954" targetNamespace="http://schemas.microsoft.com/office/2006/metadata/properties" ma:root="true" ma:fieldsID="a04f1534278689e10e384002e87a99ae" ns2:_="" ns3:_="">
    <xsd:import namespace="50df0cbf-0c6d-44dc-bd2e-c0d520d89ee5"/>
    <xsd:import namespace="6be0730f-ec43-4320-8001-f96a010cb9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f0cbf-0c6d-44dc-bd2e-c0d520d89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e0730f-ec43-4320-8001-f96a010cb9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30112E-1ECC-4537-9BA2-999C3650D936}">
  <ds:schemaRefs>
    <ds:schemaRef ds:uri="http://schemas.microsoft.com/sharepoint/v3/contenttype/forms"/>
  </ds:schemaRefs>
</ds:datastoreItem>
</file>

<file path=customXml/itemProps2.xml><?xml version="1.0" encoding="utf-8"?>
<ds:datastoreItem xmlns:ds="http://schemas.openxmlformats.org/officeDocument/2006/customXml" ds:itemID="{67E0ECB8-19BB-4F66-ABD3-A436BB304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f0cbf-0c6d-44dc-bd2e-c0d520d89ee5"/>
    <ds:schemaRef ds:uri="6be0730f-ec43-4320-8001-f96a010cb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0B5A8-FC99-41B5-81E0-33B8E6C0B32E}">
  <ds:schemaRefs>
    <ds:schemaRef ds:uri="http://purl.org/dc/elements/1.1/"/>
    <ds:schemaRef ds:uri="http://schemas.microsoft.com/office/2006/metadata/properties"/>
    <ds:schemaRef ds:uri="6be0730f-ec43-4320-8001-f96a010cb9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df0cbf-0c6d-44dc-bd2e-c0d520d89e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INDEX</vt:lpstr>
      <vt:lpstr>1.1. Turnover</vt:lpstr>
      <vt:lpstr>1.2. LFL sales growth</vt:lpstr>
      <vt:lpstr>1.3. Consolidated results</vt:lpstr>
      <vt:lpstr>1.4. Consolidated balance sheet</vt:lpstr>
      <vt:lpstr>1.5. Cash-flow</vt:lpstr>
      <vt:lpstr>1.6. Segments</vt:lpstr>
      <vt:lpstr>1.7. Stores</vt:lpstr>
      <vt:lpstr>1.8. Sales area</vt:lpstr>
      <vt:lpstr>1.9. Freehold</vt:lpstr>
      <vt:lpstr>1.10. Glossary</vt:lpstr>
      <vt:lpstr>'1.1. Turnover'!Print_Area</vt:lpstr>
      <vt:lpstr>'1.10. Glossary'!Print_Area</vt:lpstr>
      <vt:lpstr>'1.2. LFL sales growth'!Print_Area</vt:lpstr>
      <vt:lpstr>'1.3. Consolidated results'!Print_Area</vt:lpstr>
      <vt:lpstr>'1.4. Consolidated balance sheet'!Print_Area</vt:lpstr>
      <vt:lpstr>'1.5. Cash-flow'!Print_Area</vt:lpstr>
      <vt:lpstr>'1.6. Segments'!Print_Area</vt:lpstr>
      <vt:lpstr>'1.7. Stores'!Print_Area</vt:lpstr>
      <vt:lpstr>'1.8. Sales area'!Print_Area</vt:lpstr>
      <vt:lpstr>'1.9. Freehold'!Print_Area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CORREIA Teresa Amaral</cp:lastModifiedBy>
  <cp:lastPrinted>2021-11-03T15:02:35Z</cp:lastPrinted>
  <dcterms:created xsi:type="dcterms:W3CDTF">2019-04-29T09:34:34Z</dcterms:created>
  <dcterms:modified xsi:type="dcterms:W3CDTF">2022-07-26T17:16:18Z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0x0101002B6ED40214F352448AD2B83AE896907C</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