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mdrasilva\Documents\04. Investor &amp; corporate communications\14. Trading statement\FY19\Finais\"/>
    </mc:Choice>
  </mc:AlternateContent>
  <xr:revisionPtr revIDLastSave="0" documentId="13_ncr:1_{75EF313E-1142-4F04-9C0A-07236D07E4DE}" xr6:coauthVersionLast="36" xr6:coauthVersionMax="36" xr10:uidLastSave="{00000000-0000-0000-0000-000000000000}"/>
  <bookViews>
    <workbookView xWindow="0" yWindow="0" windowWidth="24000" windowHeight="9525" tabRatio="860" xr2:uid="{BA0E098E-5D6E-4E72-9905-7AD4B171DFCB}"/>
  </bookViews>
  <sheets>
    <sheet name="INDEX" sheetId="1" r:id="rId1"/>
    <sheet name="1.1. Turnover" sheetId="2" r:id="rId2"/>
    <sheet name="1.2. LFL sales growth" sheetId="21" r:id="rId3"/>
    <sheet name="1.3. Stores" sheetId="13" r:id="rId4"/>
    <sheet name="1.4. Sales area" sheetId="14" r:id="rId5"/>
    <sheet name="1.5. Glossary" sheetId="16" r:id="rId6"/>
  </sheets>
  <definedNames>
    <definedName name="_Hlk7711222" localSheetId="5">'1.5. Glossary'!#REF!</definedName>
    <definedName name="_xlnm.Print_Area" localSheetId="1">'1.1. Turnover'!$A:$J</definedName>
    <definedName name="_xlnm.Print_Area" localSheetId="2">'1.2. LFL sales growth'!$A:$I</definedName>
    <definedName name="_xlnm.Print_Area" localSheetId="3">'1.3. Stores'!$A:$K</definedName>
    <definedName name="_xlnm.Print_Area" localSheetId="4">'1.4. Sales area'!$A:$K</definedName>
    <definedName name="_xlnm.Print_Area" localSheetId="5">'1.5. Glossary'!$A:$E</definedName>
    <definedName name="_xlnm.Print_Area" localSheetId="0">INDEX!$A:$W</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0" i="2" l="1"/>
</calcChain>
</file>

<file path=xl/sharedStrings.xml><?xml version="1.0" encoding="utf-8"?>
<sst xmlns="http://schemas.openxmlformats.org/spreadsheetml/2006/main" count="266" uniqueCount="110">
  <si>
    <t>1.1.</t>
  </si>
  <si>
    <t>1.2.</t>
  </si>
  <si>
    <t>1.3.</t>
  </si>
  <si>
    <t>1.4.</t>
  </si>
  <si>
    <t>1.5.</t>
  </si>
  <si>
    <t>Turnover</t>
  </si>
  <si>
    <t>Stores</t>
  </si>
  <si>
    <t>Sales area</t>
  </si>
  <si>
    <t>(€m)</t>
  </si>
  <si>
    <t>Total Sonae MC</t>
  </si>
  <si>
    <t>Hypermarkets</t>
  </si>
  <si>
    <t>Supermarkets</t>
  </si>
  <si>
    <t>Index</t>
  </si>
  <si>
    <t>Acquisitions</t>
  </si>
  <si>
    <t>Openings</t>
  </si>
  <si>
    <t>Closures</t>
  </si>
  <si>
    <t>Total Company Operated</t>
  </si>
  <si>
    <t>Continente</t>
  </si>
  <si>
    <t>Continente Modelo</t>
  </si>
  <si>
    <t>Continente Bom Dia</t>
  </si>
  <si>
    <t>Well’s</t>
  </si>
  <si>
    <t>Arenal</t>
  </si>
  <si>
    <t>Bagga</t>
  </si>
  <si>
    <t>Note!</t>
  </si>
  <si>
    <t>Zu</t>
  </si>
  <si>
    <t>Go Natural supermarkets</t>
  </si>
  <si>
    <t>Go Natural restaurants</t>
  </si>
  <si>
    <t>Maxmat</t>
  </si>
  <si>
    <t>Dr. Wells</t>
  </si>
  <si>
    <t>Other</t>
  </si>
  <si>
    <t>Total Franchised</t>
  </si>
  <si>
    <t>Meu Super</t>
  </si>
  <si>
    <r>
      <t>Dec 31</t>
    </r>
    <r>
      <rPr>
        <b/>
        <vertAlign val="superscript"/>
        <sz val="16"/>
        <color rgb="FF000000"/>
        <rFont val="Calibri"/>
        <family val="2"/>
        <scheme val="minor"/>
      </rPr>
      <t>st</t>
    </r>
  </si>
  <si>
    <r>
      <t>Mar 31</t>
    </r>
    <r>
      <rPr>
        <b/>
        <vertAlign val="superscript"/>
        <sz val="16"/>
        <color rgb="FF000000"/>
        <rFont val="Calibri"/>
        <family val="2"/>
        <scheme val="minor"/>
      </rPr>
      <t>st</t>
    </r>
  </si>
  <si>
    <r>
      <t>Jun 30</t>
    </r>
    <r>
      <rPr>
        <b/>
        <vertAlign val="superscript"/>
        <sz val="16"/>
        <color rgb="FF000000"/>
        <rFont val="Calibri"/>
        <family val="2"/>
        <scheme val="minor"/>
      </rPr>
      <t>th</t>
    </r>
  </si>
  <si>
    <r>
      <t>Set 30</t>
    </r>
    <r>
      <rPr>
        <b/>
        <vertAlign val="superscript"/>
        <sz val="16"/>
        <color rgb="FF000000"/>
        <rFont val="Calibri"/>
        <family val="2"/>
        <scheme val="minor"/>
      </rPr>
      <t>th</t>
    </r>
  </si>
  <si>
    <r>
      <t>1</t>
    </r>
    <r>
      <rPr>
        <b/>
        <vertAlign val="superscript"/>
        <sz val="16"/>
        <color rgb="FF000000"/>
        <rFont val="Calibri"/>
        <family val="2"/>
        <scheme val="minor"/>
      </rPr>
      <t>st</t>
    </r>
    <r>
      <rPr>
        <b/>
        <sz val="16"/>
        <color rgb="FF000000"/>
        <rFont val="Calibri"/>
        <family val="2"/>
        <scheme val="minor"/>
      </rPr>
      <t xml:space="preserve"> quarter</t>
    </r>
  </si>
  <si>
    <r>
      <t>2</t>
    </r>
    <r>
      <rPr>
        <b/>
        <vertAlign val="superscript"/>
        <sz val="16"/>
        <color rgb="FF000000"/>
        <rFont val="Calibri"/>
        <family val="2"/>
        <scheme val="minor"/>
      </rPr>
      <t>nd</t>
    </r>
    <r>
      <rPr>
        <b/>
        <sz val="16"/>
        <color rgb="FF000000"/>
        <rFont val="Calibri"/>
        <family val="2"/>
        <scheme val="minor"/>
      </rPr>
      <t xml:space="preserve"> quarter</t>
    </r>
  </si>
  <si>
    <r>
      <t>3</t>
    </r>
    <r>
      <rPr>
        <b/>
        <vertAlign val="superscript"/>
        <sz val="16"/>
        <color rgb="FF000000"/>
        <rFont val="Calibri"/>
        <family val="2"/>
        <scheme val="minor"/>
      </rPr>
      <t>rd</t>
    </r>
    <r>
      <rPr>
        <b/>
        <sz val="16"/>
        <color rgb="FF000000"/>
        <rFont val="Calibri"/>
        <family val="2"/>
        <scheme val="minor"/>
      </rPr>
      <t xml:space="preserve"> quarter</t>
    </r>
  </si>
  <si>
    <r>
      <t>4</t>
    </r>
    <r>
      <rPr>
        <b/>
        <vertAlign val="superscript"/>
        <sz val="16"/>
        <color rgb="FF000000"/>
        <rFont val="Calibri"/>
        <family val="2"/>
        <scheme val="minor"/>
      </rPr>
      <t>th</t>
    </r>
    <r>
      <rPr>
        <b/>
        <sz val="16"/>
        <color rgb="FF000000"/>
        <rFont val="Calibri"/>
        <family val="2"/>
        <scheme val="minor"/>
      </rPr>
      <t xml:space="preserve"> quarter</t>
    </r>
  </si>
  <si>
    <t>New growth businesses &amp; Others</t>
  </si>
  <si>
    <t>Full year</t>
  </si>
  <si>
    <t>(#)</t>
  </si>
  <si>
    <t>(‘000 Sqm.)</t>
  </si>
  <si>
    <r>
      <rPr>
        <sz val="16"/>
        <color theme="1"/>
        <rFont val="Calibri"/>
        <family val="2"/>
        <scheme val="minor"/>
      </rPr>
      <t>total revenue from sales and services rendered</t>
    </r>
    <r>
      <rPr>
        <b/>
        <sz val="16"/>
        <color theme="1"/>
        <rFont val="Calibri"/>
        <family val="2"/>
        <scheme val="minor"/>
      </rPr>
      <t xml:space="preserve"> </t>
    </r>
  </si>
  <si>
    <t>mainly Continente Modelo and Continente Bom Dia banners</t>
  </si>
  <si>
    <t>mainly Continente and Continente Online banners</t>
  </si>
  <si>
    <t>square meters</t>
  </si>
  <si>
    <t>LFL sales (Like for Like sales)</t>
  </si>
  <si>
    <t>Sqm.</t>
  </si>
  <si>
    <t>Glossary</t>
  </si>
  <si>
    <t>1.1. Turnover</t>
  </si>
  <si>
    <t>(%)</t>
  </si>
  <si>
    <r>
      <t>1</t>
    </r>
    <r>
      <rPr>
        <b/>
        <vertAlign val="superscript"/>
        <sz val="16"/>
        <color rgb="FF000000"/>
        <rFont val="Calibri"/>
        <family val="2"/>
        <scheme val="minor"/>
      </rPr>
      <t>st</t>
    </r>
    <r>
      <rPr>
        <b/>
        <sz val="16"/>
        <color rgb="FF000000"/>
        <rFont val="Calibri"/>
        <family val="2"/>
        <scheme val="minor"/>
      </rPr>
      <t xml:space="preserve"> half</t>
    </r>
  </si>
  <si>
    <t>9 months</t>
  </si>
  <si>
    <t>LFL sales growth</t>
  </si>
  <si>
    <r>
      <t xml:space="preserve">1.2.1. Like-for-like sales growth </t>
    </r>
    <r>
      <rPr>
        <b/>
        <sz val="12"/>
        <color rgb="FFC00000"/>
        <rFont val="Calibri"/>
        <family val="2"/>
        <scheme val="minor"/>
      </rPr>
      <t>(QTD)</t>
    </r>
  </si>
  <si>
    <r>
      <t xml:space="preserve">1.2.2. Like-for-like sales growth </t>
    </r>
    <r>
      <rPr>
        <b/>
        <sz val="12"/>
        <color rgb="FFC00000"/>
        <rFont val="Calibri"/>
        <family val="2"/>
        <scheme val="minor"/>
      </rPr>
      <t>(YTD)</t>
    </r>
  </si>
  <si>
    <t>5.4%</t>
  </si>
  <si>
    <t>0.4%</t>
  </si>
  <si>
    <t>2.5%</t>
  </si>
  <si>
    <t>1.1%</t>
  </si>
  <si>
    <t>6.7%</t>
  </si>
  <si>
    <t>5.6%</t>
  </si>
  <si>
    <t>0.5%</t>
  </si>
  <si>
    <t>1.3%</t>
  </si>
  <si>
    <t>-0.5%</t>
  </si>
  <si>
    <t>5.1%</t>
  </si>
  <si>
    <t>-0.2%</t>
  </si>
  <si>
    <t>2.9%</t>
  </si>
  <si>
    <t>7.1%</t>
  </si>
  <si>
    <t>6.5%</t>
  </si>
  <si>
    <t>3.7%</t>
  </si>
  <si>
    <t>5.2%</t>
  </si>
  <si>
    <t>8.1%</t>
  </si>
  <si>
    <t>2.8%</t>
  </si>
  <si>
    <t>2.7%</t>
  </si>
  <si>
    <t>3.9%</t>
  </si>
  <si>
    <t>2.4%</t>
  </si>
  <si>
    <t>2.6%</t>
  </si>
  <si>
    <t>1.6%</t>
  </si>
  <si>
    <t>2.3%</t>
  </si>
  <si>
    <t>4.2%</t>
  </si>
  <si>
    <t>5.5%</t>
  </si>
  <si>
    <t>8.6%</t>
  </si>
  <si>
    <t>7.5%</t>
  </si>
  <si>
    <t>4.0%</t>
  </si>
  <si>
    <t>3.8%</t>
  </si>
  <si>
    <t>6.8%</t>
  </si>
  <si>
    <t>3.0%</t>
  </si>
  <si>
    <t>2.0%</t>
  </si>
  <si>
    <t>9.0%</t>
  </si>
  <si>
    <t>3.4%</t>
  </si>
  <si>
    <t>2.2%</t>
  </si>
  <si>
    <t>8.2%</t>
  </si>
  <si>
    <t xml:space="preserve">sales from owned stores that operated under the same conditions in comparable months in both the current period and the prior comparative period, and excludes stores opened, closed or that underwent major upgrade works in one of the periods </t>
  </si>
  <si>
    <t>Continente loyalty app</t>
  </si>
  <si>
    <t>2.1%</t>
  </si>
  <si>
    <t>7.8%</t>
  </si>
  <si>
    <t>1.9%</t>
  </si>
  <si>
    <t>3.1%</t>
  </si>
  <si>
    <t>Investor kit - Trading Statement 2019</t>
  </si>
  <si>
    <r>
      <t>Openings</t>
    </r>
    <r>
      <rPr>
        <b/>
        <vertAlign val="superscript"/>
        <sz val="16"/>
        <color rgb="FF000000"/>
        <rFont val="Calibri"/>
        <family val="2"/>
        <scheme val="minor"/>
      </rPr>
      <t>(1)</t>
    </r>
  </si>
  <si>
    <t>(1)  Includes changes in sales area resulting from store optimization initiatives.</t>
  </si>
  <si>
    <t>1.5. Glossary</t>
  </si>
  <si>
    <r>
      <t xml:space="preserve">1.3.1. Stores </t>
    </r>
    <r>
      <rPr>
        <b/>
        <vertAlign val="subscript"/>
        <sz val="20"/>
        <color rgb="FFC00000"/>
        <rFont val="Calibri"/>
        <family val="2"/>
        <scheme val="minor"/>
      </rPr>
      <t>(quarter)</t>
    </r>
  </si>
  <si>
    <r>
      <t xml:space="preserve">1.4.1. Sales area </t>
    </r>
    <r>
      <rPr>
        <b/>
        <vertAlign val="subscript"/>
        <sz val="20"/>
        <color rgb="FFC00000"/>
        <rFont val="Calibri"/>
        <family val="2"/>
        <scheme val="minor"/>
      </rPr>
      <t>(quarter)</t>
    </r>
  </si>
  <si>
    <r>
      <t xml:space="preserve">1.3.2. Stores </t>
    </r>
    <r>
      <rPr>
        <b/>
        <vertAlign val="subscript"/>
        <sz val="20"/>
        <color rgb="FFC00000"/>
        <rFont val="Calibri"/>
        <family val="2"/>
        <scheme val="minor"/>
      </rPr>
      <t>(full-year)</t>
    </r>
  </si>
  <si>
    <r>
      <t xml:space="preserve">1.4.2. Sales area </t>
    </r>
    <r>
      <rPr>
        <b/>
        <vertAlign val="subscript"/>
        <sz val="20"/>
        <color rgb="FFC00000"/>
        <rFont val="Calibri"/>
        <family val="2"/>
        <scheme val="minor"/>
      </rPr>
      <t>(full-year)</t>
    </r>
  </si>
  <si>
    <t>mainly Meu Super, Well’s, Go Natural, Bagga, Note!, Zu and Maxmat banners. From 2019, it includes Arenal and Dr, Well’s banners. It also includes the real estate component that owns the assets and rents them out to third parties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</si>
</sst>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_-;\-* #,##0.00\ _€_-;_-* &quot;-&quot;??\ _€_-;_-@_-"/>
    <numFmt numFmtId="164" formatCode="0.0%"/>
    <numFmt numFmtId="165" formatCode="#,##0.0"/>
  </numFmts>
  <fonts count="21" x14ac:knownFonts="1">
    <font>
      <sz val="11"/>
      <color theme="1"/>
      <name val="Calibri"/>
      <family val="2"/>
      <scheme val="minor"/>
    </font>
    <font>
      <b/>
      <sz val="24"/>
      <color theme="1"/>
      <name val="Calibri"/>
      <family val="2"/>
      <scheme val="minor"/>
    </font>
    <font>
      <sz val="12"/>
      <color theme="1"/>
      <name val="Calibri"/>
      <family val="2"/>
      <scheme val="minor"/>
    </font>
    <font>
      <sz val="16"/>
      <color theme="1"/>
      <name val="Calibri"/>
      <family val="2"/>
      <scheme val="minor"/>
    </font>
    <font>
      <b/>
      <sz val="16"/>
      <color theme="1"/>
      <name val="Calibri"/>
      <family val="2"/>
      <scheme val="minor"/>
    </font>
    <font>
      <b/>
      <sz val="18"/>
      <color rgb="FFC00000"/>
      <name val="Calibri"/>
      <family val="2"/>
      <scheme val="minor"/>
    </font>
    <font>
      <b/>
      <sz val="18"/>
      <color theme="1"/>
      <name val="Calibri"/>
      <family val="2"/>
      <scheme val="minor"/>
    </font>
    <font>
      <b/>
      <sz val="16"/>
      <color rgb="FFFFFFFF"/>
      <name val="Calibri"/>
      <family val="2"/>
      <scheme val="minor"/>
    </font>
    <font>
      <b/>
      <sz val="16"/>
      <color rgb="FF000000"/>
      <name val="Calibri"/>
      <family val="2"/>
      <scheme val="minor"/>
    </font>
    <font>
      <sz val="16"/>
      <color rgb="FFC00000"/>
      <name val="Calibri"/>
      <family val="2"/>
      <scheme val="minor"/>
    </font>
    <font>
      <u/>
      <sz val="11"/>
      <color theme="10"/>
      <name val="Calibri"/>
      <family val="2"/>
      <scheme val="minor"/>
    </font>
    <font>
      <b/>
      <sz val="20"/>
      <color rgb="FFC00000"/>
      <name val="Calibri"/>
      <family val="2"/>
      <scheme val="minor"/>
    </font>
    <font>
      <b/>
      <vertAlign val="superscript"/>
      <sz val="16"/>
      <color rgb="FF000000"/>
      <name val="Calibri"/>
      <family val="2"/>
      <scheme val="minor"/>
    </font>
    <font>
      <sz val="12"/>
      <color rgb="FFC00000"/>
      <name val="Calibri"/>
      <family val="2"/>
      <scheme val="minor"/>
    </font>
    <font>
      <sz val="11"/>
      <color theme="1"/>
      <name val="Calibri"/>
      <family val="2"/>
      <scheme val="minor"/>
    </font>
    <font>
      <b/>
      <sz val="12"/>
      <color rgb="FFC00000"/>
      <name val="Calibri"/>
      <family val="2"/>
      <scheme val="minor"/>
    </font>
    <font>
      <sz val="11"/>
      <color rgb="FFC00000"/>
      <name val="Calibri"/>
      <family val="2"/>
      <scheme val="minor"/>
    </font>
    <font>
      <b/>
      <sz val="10"/>
      <color rgb="FFC00000"/>
      <name val="Calibri"/>
      <family val="2"/>
      <scheme val="minor"/>
    </font>
    <font>
      <sz val="10"/>
      <color rgb="FFC00000"/>
      <name val="Calibri"/>
      <family val="2"/>
      <scheme val="minor"/>
    </font>
    <font>
      <i/>
      <sz val="12"/>
      <color theme="1"/>
      <name val="Calibri"/>
      <family val="2"/>
      <scheme val="minor"/>
    </font>
    <font>
      <b/>
      <vertAlign val="subscript"/>
      <sz val="20"/>
      <color rgb="FFC00000"/>
      <name val="Calibri"/>
      <family val="2"/>
      <scheme val="minor"/>
    </font>
  </fonts>
  <fills count="6">
    <fill>
      <patternFill patternType="none"/>
    </fill>
    <fill>
      <patternFill patternType="gray125"/>
    </fill>
    <fill>
      <patternFill patternType="solid">
        <fgColor rgb="FFC00000"/>
        <bgColor indexed="64"/>
      </patternFill>
    </fill>
    <fill>
      <patternFill patternType="solid">
        <fgColor rgb="FFDBE5F1"/>
        <bgColor indexed="64"/>
      </patternFill>
    </fill>
    <fill>
      <patternFill patternType="solid">
        <fgColor theme="0" tint="-0.34998626667073579"/>
        <bgColor indexed="64"/>
      </patternFill>
    </fill>
    <fill>
      <patternFill patternType="solid">
        <fgColor theme="0" tint="-0.14999847407452621"/>
        <bgColor indexed="64"/>
      </patternFill>
    </fill>
  </fills>
  <borders count="42">
    <border>
      <left/>
      <right/>
      <top/>
      <bottom/>
      <diagonal/>
    </border>
    <border>
      <left/>
      <right style="medium">
        <color indexed="64"/>
      </right>
      <top/>
      <bottom style="medium">
        <color rgb="FF000000"/>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style="medium">
        <color rgb="FFFFFFFF"/>
      </bottom>
      <diagonal/>
    </border>
    <border>
      <left style="medium">
        <color indexed="64"/>
      </left>
      <right/>
      <top style="medium">
        <color indexed="64"/>
      </top>
      <bottom style="medium">
        <color indexed="64"/>
      </bottom>
      <diagonal/>
    </border>
    <border>
      <left style="medium">
        <color rgb="FFC00000"/>
      </left>
      <right style="medium">
        <color rgb="FFC00000"/>
      </right>
      <top style="medium">
        <color rgb="FFC00000"/>
      </top>
      <bottom/>
      <diagonal/>
    </border>
    <border>
      <left style="medium">
        <color rgb="FFC00000"/>
      </left>
      <right style="medium">
        <color rgb="FFC00000"/>
      </right>
      <top/>
      <bottom style="medium">
        <color rgb="FFC00000"/>
      </bottom>
      <diagonal/>
    </border>
    <border>
      <left style="medium">
        <color indexed="64"/>
      </left>
      <right/>
      <top style="medium">
        <color indexed="64"/>
      </top>
      <bottom style="medium">
        <color rgb="FF000000"/>
      </bottom>
      <diagonal/>
    </border>
    <border>
      <left style="medium">
        <color indexed="64"/>
      </left>
      <right/>
      <top/>
      <bottom style="medium">
        <color rgb="FFFFFFFF"/>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theme="0"/>
      </top>
      <bottom/>
      <diagonal/>
    </border>
    <border>
      <left/>
      <right/>
      <top style="medium">
        <color theme="0"/>
      </top>
      <bottom/>
      <diagonal/>
    </border>
    <border>
      <left/>
      <right style="medium">
        <color indexed="64"/>
      </right>
      <top style="medium">
        <color theme="0"/>
      </top>
      <bottom/>
      <diagonal/>
    </border>
    <border>
      <left style="medium">
        <color theme="1"/>
      </left>
      <right/>
      <top style="hair">
        <color theme="1"/>
      </top>
      <bottom style="hair">
        <color theme="1"/>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bottom/>
      <diagonal/>
    </border>
    <border>
      <left style="medium">
        <color rgb="FF000000"/>
      </left>
      <right/>
      <top/>
      <bottom style="medium">
        <color rgb="FF000000"/>
      </bottom>
      <diagonal/>
    </border>
    <border>
      <left style="medium">
        <color indexed="64"/>
      </left>
      <right/>
      <top/>
      <bottom style="medium">
        <color rgb="FF000000"/>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theme="0"/>
      </top>
      <bottom/>
      <diagonal/>
    </border>
    <border>
      <left style="medium">
        <color indexed="64"/>
      </left>
      <right style="medium">
        <color theme="1"/>
      </right>
      <top style="medium">
        <color indexed="64"/>
      </top>
      <bottom style="hair">
        <color theme="1"/>
      </bottom>
      <diagonal/>
    </border>
    <border>
      <left style="medium">
        <color theme="1"/>
      </left>
      <right/>
      <top style="medium">
        <color indexed="64"/>
      </top>
      <bottom style="hair">
        <color theme="1"/>
      </bottom>
      <diagonal/>
    </border>
    <border>
      <left/>
      <right style="medium">
        <color indexed="64"/>
      </right>
      <top style="medium">
        <color indexed="64"/>
      </top>
      <bottom style="hair">
        <color theme="1"/>
      </bottom>
      <diagonal/>
    </border>
    <border>
      <left style="medium">
        <color indexed="64"/>
      </left>
      <right style="medium">
        <color theme="1"/>
      </right>
      <top style="hair">
        <color theme="1"/>
      </top>
      <bottom style="hair">
        <color theme="1"/>
      </bottom>
      <diagonal/>
    </border>
    <border>
      <left/>
      <right style="medium">
        <color indexed="64"/>
      </right>
      <top style="hair">
        <color theme="1"/>
      </top>
      <bottom style="hair">
        <color theme="1"/>
      </bottom>
      <diagonal/>
    </border>
    <border>
      <left style="medium">
        <color indexed="64"/>
      </left>
      <right style="medium">
        <color theme="1"/>
      </right>
      <top style="hair">
        <color theme="1"/>
      </top>
      <bottom style="medium">
        <color indexed="64"/>
      </bottom>
      <diagonal/>
    </border>
    <border>
      <left style="medium">
        <color theme="1"/>
      </left>
      <right/>
      <top style="hair">
        <color theme="1"/>
      </top>
      <bottom style="medium">
        <color indexed="64"/>
      </bottom>
      <diagonal/>
    </border>
    <border>
      <left/>
      <right style="medium">
        <color indexed="64"/>
      </right>
      <top style="hair">
        <color theme="1"/>
      </top>
      <bottom style="medium">
        <color indexed="64"/>
      </bottom>
      <diagonal/>
    </border>
  </borders>
  <cellStyleXfs count="4">
    <xf numFmtId="0" fontId="0" fillId="0" borderId="0"/>
    <xf numFmtId="0" fontId="10" fillId="0" borderId="0" applyNumberFormat="0" applyFill="0" applyBorder="0" applyAlignment="0" applyProtection="0"/>
    <xf numFmtId="43" fontId="14" fillId="0" borderId="0" applyFont="0" applyFill="0" applyBorder="0" applyAlignment="0" applyProtection="0"/>
    <xf numFmtId="9" fontId="14" fillId="0" borderId="0" applyFont="0" applyFill="0" applyBorder="0" applyAlignment="0" applyProtection="0"/>
  </cellStyleXfs>
  <cellXfs count="101">
    <xf numFmtId="0" fontId="0" fillId="0" borderId="0" xfId="0"/>
    <xf numFmtId="0" fontId="0" fillId="0" borderId="0" xfId="0" applyAlignment="1">
      <alignment vertical="center"/>
    </xf>
    <xf numFmtId="0" fontId="6" fillId="0" borderId="0" xfId="0" applyFont="1" applyAlignment="1">
      <alignment vertical="center"/>
    </xf>
    <xf numFmtId="0" fontId="8" fillId="3" borderId="5" xfId="0" applyFont="1" applyFill="1" applyBorder="1" applyAlignment="1">
      <alignment horizontal="center" vertical="center" wrapText="1"/>
    </xf>
    <xf numFmtId="0" fontId="3" fillId="0" borderId="8" xfId="0" applyFont="1" applyBorder="1" applyAlignment="1">
      <alignment horizontal="left" vertical="center" wrapText="1" indent="1"/>
    </xf>
    <xf numFmtId="0" fontId="3" fillId="0" borderId="6" xfId="0" applyFont="1" applyBorder="1" applyAlignment="1">
      <alignment horizontal="left" vertical="center" wrapText="1" indent="1"/>
    </xf>
    <xf numFmtId="0" fontId="9" fillId="0" borderId="1" xfId="0" applyFont="1" applyBorder="1" applyAlignment="1">
      <alignment horizontal="left" vertical="center" wrapText="1" indent="1"/>
    </xf>
    <xf numFmtId="0" fontId="5" fillId="0" borderId="0" xfId="1" applyFont="1" applyAlignment="1">
      <alignment vertical="center"/>
    </xf>
    <xf numFmtId="0" fontId="3" fillId="0" borderId="0" xfId="0" applyFont="1" applyFill="1" applyBorder="1" applyAlignment="1">
      <alignment horizontal="left" vertical="center" wrapText="1" inden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3" fillId="0" borderId="13"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15" xfId="0" applyFont="1" applyBorder="1" applyAlignment="1">
      <alignment horizontal="left" vertical="center" wrapText="1" indent="1"/>
    </xf>
    <xf numFmtId="0" fontId="2" fillId="0" borderId="0" xfId="0" applyFont="1" applyAlignment="1">
      <alignment vertical="center"/>
    </xf>
    <xf numFmtId="0" fontId="7" fillId="2" borderId="3" xfId="0" applyFont="1" applyFill="1" applyBorder="1" applyAlignment="1">
      <alignment horizontal="center" vertical="center" wrapText="1"/>
    </xf>
    <xf numFmtId="0" fontId="11" fillId="0" borderId="2" xfId="0" applyFont="1" applyBorder="1" applyAlignment="1">
      <alignment horizontal="left" vertical="center" wrapText="1" indent="1"/>
    </xf>
    <xf numFmtId="0" fontId="0" fillId="0" borderId="0" xfId="0" applyFill="1" applyAlignment="1">
      <alignment vertical="center"/>
    </xf>
    <xf numFmtId="0" fontId="8" fillId="0" borderId="0" xfId="0" applyFont="1" applyFill="1" applyBorder="1" applyAlignment="1">
      <alignment horizontal="center" vertical="center" wrapText="1"/>
    </xf>
    <xf numFmtId="0" fontId="4" fillId="4" borderId="6" xfId="0" applyFont="1" applyFill="1" applyBorder="1" applyAlignment="1">
      <alignment horizontal="left" vertical="center" wrapText="1" indent="1"/>
    </xf>
    <xf numFmtId="3" fontId="4" fillId="4" borderId="7" xfId="2" applyNumberFormat="1" applyFont="1" applyFill="1" applyBorder="1" applyAlignment="1">
      <alignment horizontal="center" vertical="center" wrapText="1"/>
    </xf>
    <xf numFmtId="3" fontId="4" fillId="4" borderId="1" xfId="2" applyNumberFormat="1" applyFont="1" applyFill="1" applyBorder="1" applyAlignment="1">
      <alignment horizontal="center" vertical="center" wrapText="1"/>
    </xf>
    <xf numFmtId="3" fontId="3" fillId="0" borderId="0" xfId="2" applyNumberFormat="1" applyFont="1" applyAlignment="1">
      <alignment horizontal="center" vertical="center" wrapText="1"/>
    </xf>
    <xf numFmtId="3" fontId="3" fillId="0" borderId="2" xfId="2" applyNumberFormat="1" applyFont="1" applyBorder="1" applyAlignment="1">
      <alignment horizontal="center" vertical="center" wrapText="1"/>
    </xf>
    <xf numFmtId="3" fontId="3" fillId="0" borderId="7" xfId="2" applyNumberFormat="1" applyFont="1" applyBorder="1" applyAlignment="1">
      <alignment horizontal="center" vertical="center" wrapText="1"/>
    </xf>
    <xf numFmtId="3" fontId="3" fillId="0" borderId="1" xfId="2" applyNumberFormat="1" applyFont="1" applyBorder="1" applyAlignment="1">
      <alignment horizontal="center" vertical="center" wrapText="1"/>
    </xf>
    <xf numFmtId="3" fontId="4" fillId="5" borderId="2" xfId="0" applyNumberFormat="1" applyFont="1" applyFill="1" applyBorder="1" applyAlignment="1">
      <alignment horizontal="center" vertical="center" wrapText="1"/>
    </xf>
    <xf numFmtId="3" fontId="3" fillId="0" borderId="2" xfId="0" applyNumberFormat="1" applyFont="1" applyBorder="1" applyAlignment="1">
      <alignment horizontal="center" vertical="center" wrapText="1"/>
    </xf>
    <xf numFmtId="0" fontId="7" fillId="0" borderId="0" xfId="0" applyFont="1" applyFill="1" applyBorder="1" applyAlignment="1">
      <alignment horizontal="center" vertical="center" wrapText="1"/>
    </xf>
    <xf numFmtId="9" fontId="4" fillId="0" borderId="0" xfId="0" applyNumberFormat="1" applyFont="1" applyFill="1" applyBorder="1" applyAlignment="1">
      <alignment horizontal="center" vertical="center" wrapText="1"/>
    </xf>
    <xf numFmtId="0" fontId="9" fillId="0" borderId="5" xfId="0" applyFont="1" applyBorder="1" applyAlignment="1">
      <alignment horizontal="left" vertical="center" wrapText="1" indent="1"/>
    </xf>
    <xf numFmtId="0" fontId="11" fillId="0" borderId="0" xfId="0" applyFont="1" applyBorder="1" applyAlignment="1">
      <alignment horizontal="left" vertical="center" wrapText="1" indent="1"/>
    </xf>
    <xf numFmtId="0" fontId="3" fillId="0" borderId="0" xfId="0" applyFont="1"/>
    <xf numFmtId="0" fontId="4" fillId="5" borderId="14" xfId="0" applyFont="1" applyFill="1" applyBorder="1" applyAlignment="1">
      <alignment horizontal="left" vertical="center" wrapText="1" indent="1"/>
    </xf>
    <xf numFmtId="0" fontId="4" fillId="4" borderId="18" xfId="0" applyFont="1" applyFill="1" applyBorder="1" applyAlignment="1">
      <alignment horizontal="left" vertical="center" wrapText="1" indent="1"/>
    </xf>
    <xf numFmtId="0" fontId="4" fillId="5" borderId="21" xfId="0" applyFont="1" applyFill="1" applyBorder="1" applyAlignment="1">
      <alignment horizontal="left" vertical="center" wrapText="1" indent="1"/>
    </xf>
    <xf numFmtId="0" fontId="3" fillId="0" borderId="0" xfId="0" applyFont="1" applyBorder="1" applyAlignment="1">
      <alignment vertical="center" wrapText="1"/>
    </xf>
    <xf numFmtId="0" fontId="16" fillId="0" borderId="0" xfId="0" applyFont="1" applyFill="1" applyBorder="1" applyAlignment="1">
      <alignment vertical="center"/>
    </xf>
    <xf numFmtId="2" fontId="17" fillId="0" borderId="0" xfId="0" applyNumberFormat="1" applyFont="1" applyFill="1" applyBorder="1" applyAlignment="1">
      <alignment horizontal="center" vertical="center" wrapText="1"/>
    </xf>
    <xf numFmtId="2" fontId="18" fillId="0" borderId="0" xfId="0" applyNumberFormat="1" applyFont="1" applyFill="1" applyBorder="1" applyAlignment="1">
      <alignment horizontal="center" vertical="center" wrapText="1"/>
    </xf>
    <xf numFmtId="0" fontId="16" fillId="0" borderId="0" xfId="0" applyFont="1" applyFill="1" applyBorder="1"/>
    <xf numFmtId="164" fontId="3" fillId="0" borderId="2" xfId="3" applyNumberFormat="1" applyFont="1" applyBorder="1" applyAlignment="1">
      <alignment horizontal="center" vertical="center" wrapText="1"/>
    </xf>
    <xf numFmtId="164" fontId="3" fillId="0" borderId="1" xfId="3" applyNumberFormat="1" applyFont="1" applyBorder="1" applyAlignment="1">
      <alignment horizontal="center" vertical="center" wrapText="1"/>
    </xf>
    <xf numFmtId="164" fontId="4" fillId="4" borderId="25" xfId="3" applyNumberFormat="1" applyFont="1" applyFill="1" applyBorder="1" applyAlignment="1">
      <alignment horizontal="center" vertical="center" wrapText="1"/>
    </xf>
    <xf numFmtId="164" fontId="4" fillId="4" borderId="26" xfId="3" applyNumberFormat="1" applyFont="1" applyFill="1" applyBorder="1" applyAlignment="1">
      <alignment horizontal="center" vertical="center" wrapText="1"/>
    </xf>
    <xf numFmtId="164" fontId="4" fillId="4" borderId="27" xfId="3" applyNumberFormat="1" applyFont="1" applyFill="1" applyBorder="1" applyAlignment="1">
      <alignment horizontal="center" vertical="center" wrapText="1"/>
    </xf>
    <xf numFmtId="164" fontId="3" fillId="0" borderId="28" xfId="3" applyNumberFormat="1" applyFont="1" applyBorder="1" applyAlignment="1">
      <alignment horizontal="center" vertical="center" wrapText="1"/>
    </xf>
    <xf numFmtId="164" fontId="3" fillId="0" borderId="0" xfId="3" applyNumberFormat="1" applyFont="1" applyBorder="1" applyAlignment="1">
      <alignment horizontal="center" vertical="center" wrapText="1"/>
    </xf>
    <xf numFmtId="164" fontId="3" fillId="0" borderId="29" xfId="3" applyNumberFormat="1" applyFont="1" applyBorder="1" applyAlignment="1">
      <alignment horizontal="center" vertical="center" wrapText="1"/>
    </xf>
    <xf numFmtId="164" fontId="3" fillId="0" borderId="7" xfId="3" applyNumberFormat="1" applyFont="1" applyBorder="1" applyAlignment="1">
      <alignment horizontal="center" vertical="center" wrapText="1"/>
    </xf>
    <xf numFmtId="0" fontId="1" fillId="0" borderId="0" xfId="0" applyFont="1" applyAlignment="1">
      <alignment horizontal="left" vertical="center"/>
    </xf>
    <xf numFmtId="3" fontId="4" fillId="5" borderId="22" xfId="0" applyNumberFormat="1" applyFont="1" applyFill="1" applyBorder="1" applyAlignment="1">
      <alignment horizontal="center" vertical="center" wrapText="1"/>
    </xf>
    <xf numFmtId="3" fontId="4" fillId="5" borderId="23" xfId="0" applyNumberFormat="1" applyFont="1" applyFill="1" applyBorder="1" applyAlignment="1">
      <alignment horizontal="center" vertical="center" wrapText="1"/>
    </xf>
    <xf numFmtId="3" fontId="3" fillId="0" borderId="0" xfId="0" applyNumberFormat="1" applyFont="1" applyBorder="1" applyAlignment="1">
      <alignment horizontal="center" vertical="center" wrapText="1"/>
    </xf>
    <xf numFmtId="3" fontId="4" fillId="5" borderId="0" xfId="0" applyNumberFormat="1" applyFont="1" applyFill="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3" fontId="4" fillId="4" borderId="19" xfId="0" applyNumberFormat="1" applyFont="1" applyFill="1" applyBorder="1" applyAlignment="1">
      <alignment horizontal="center" vertical="center" wrapText="1"/>
    </xf>
    <xf numFmtId="3" fontId="4" fillId="4" borderId="20" xfId="0" applyNumberFormat="1" applyFont="1" applyFill="1" applyBorder="1" applyAlignment="1">
      <alignment horizontal="center" vertical="center" wrapText="1"/>
    </xf>
    <xf numFmtId="3" fontId="4" fillId="4" borderId="12" xfId="2" applyNumberFormat="1" applyFont="1" applyFill="1" applyBorder="1" applyAlignment="1">
      <alignment horizontal="center" vertical="center" wrapText="1"/>
    </xf>
    <xf numFmtId="3" fontId="3" fillId="0" borderId="14" xfId="2" applyNumberFormat="1" applyFont="1" applyBorder="1" applyAlignment="1">
      <alignment horizontal="center" vertical="center" wrapText="1"/>
    </xf>
    <xf numFmtId="3" fontId="3" fillId="0" borderId="30" xfId="2" applyNumberFormat="1" applyFont="1" applyBorder="1" applyAlignment="1">
      <alignment horizontal="center" vertical="center" wrapText="1"/>
    </xf>
    <xf numFmtId="164" fontId="4" fillId="4" borderId="12" xfId="3" applyNumberFormat="1" applyFont="1" applyFill="1" applyBorder="1" applyAlignment="1">
      <alignment horizontal="center" vertical="center" wrapText="1"/>
    </xf>
    <xf numFmtId="164" fontId="3" fillId="0" borderId="14" xfId="3" applyNumberFormat="1" applyFont="1" applyBorder="1" applyAlignment="1">
      <alignment horizontal="center" vertical="center" wrapText="1"/>
    </xf>
    <xf numFmtId="164" fontId="3" fillId="0" borderId="30" xfId="3" applyNumberFormat="1" applyFont="1" applyBorder="1" applyAlignment="1">
      <alignment horizontal="center" vertical="center" wrapText="1"/>
    </xf>
    <xf numFmtId="3" fontId="3" fillId="0" borderId="14" xfId="0" applyNumberFormat="1" applyFont="1" applyBorder="1" applyAlignment="1">
      <alignment horizontal="center" vertical="center" wrapText="1"/>
    </xf>
    <xf numFmtId="3" fontId="4" fillId="5" borderId="14" xfId="0" applyNumberFormat="1" applyFont="1" applyFill="1" applyBorder="1" applyAlignment="1">
      <alignment horizontal="center" vertical="center" wrapText="1"/>
    </xf>
    <xf numFmtId="3" fontId="4" fillId="4" borderId="32" xfId="0" applyNumberFormat="1" applyFont="1" applyFill="1" applyBorder="1" applyAlignment="1">
      <alignment horizontal="center" vertical="center" wrapText="1"/>
    </xf>
    <xf numFmtId="3" fontId="4" fillId="5" borderId="33" xfId="0" applyNumberFormat="1" applyFont="1" applyFill="1" applyBorder="1" applyAlignment="1">
      <alignment horizontal="center" vertical="center" wrapText="1"/>
    </xf>
    <xf numFmtId="3" fontId="3" fillId="0" borderId="31" xfId="0" applyNumberFormat="1" applyFont="1" applyBorder="1" applyAlignment="1">
      <alignment horizontal="center" vertical="center" wrapText="1"/>
    </xf>
    <xf numFmtId="3" fontId="4" fillId="5" borderId="31" xfId="0" applyNumberFormat="1" applyFont="1" applyFill="1" applyBorder="1" applyAlignment="1">
      <alignment horizontal="center" vertical="center" wrapText="1"/>
    </xf>
    <xf numFmtId="3" fontId="3" fillId="0" borderId="17" xfId="0" applyNumberFormat="1" applyFont="1" applyBorder="1" applyAlignment="1">
      <alignment horizontal="center" vertical="center" wrapText="1"/>
    </xf>
    <xf numFmtId="3" fontId="4" fillId="4" borderId="18" xfId="0" applyNumberFormat="1" applyFont="1" applyFill="1" applyBorder="1" applyAlignment="1">
      <alignment horizontal="center" vertical="center" wrapText="1"/>
    </xf>
    <xf numFmtId="3" fontId="4" fillId="5" borderId="21" xfId="0" applyNumberFormat="1" applyFont="1" applyFill="1" applyBorder="1" applyAlignment="1">
      <alignment horizontal="center" vertical="center" wrapText="1"/>
    </xf>
    <xf numFmtId="3" fontId="3" fillId="0" borderId="15" xfId="0" applyNumberFormat="1" applyFont="1" applyBorder="1" applyAlignment="1">
      <alignment horizontal="center" vertical="center" wrapText="1"/>
    </xf>
    <xf numFmtId="0" fontId="1" fillId="0" borderId="0" xfId="0" applyFont="1" applyAlignment="1">
      <alignment horizontal="left" vertical="center"/>
    </xf>
    <xf numFmtId="0" fontId="7" fillId="2" borderId="9" xfId="0" applyFont="1" applyFill="1" applyBorder="1" applyAlignment="1">
      <alignment horizontal="centerContinuous" vertical="center" wrapText="1"/>
    </xf>
    <xf numFmtId="0" fontId="7" fillId="2" borderId="3" xfId="0" applyFont="1" applyFill="1" applyBorder="1" applyAlignment="1">
      <alignment horizontal="centerContinuous" vertical="center" wrapText="1"/>
    </xf>
    <xf numFmtId="0" fontId="1" fillId="0" borderId="0" xfId="0" applyFont="1" applyAlignment="1">
      <alignment horizontal="left" vertical="center"/>
    </xf>
    <xf numFmtId="0" fontId="19" fillId="0" borderId="0" xfId="0" applyFont="1" applyFill="1" applyAlignment="1">
      <alignment vertical="center"/>
    </xf>
    <xf numFmtId="0" fontId="4" fillId="0" borderId="34" xfId="0" applyFont="1" applyBorder="1" applyAlignment="1">
      <alignment horizontal="left" vertical="center" wrapText="1" indent="1"/>
    </xf>
    <xf numFmtId="0" fontId="4" fillId="0" borderId="37" xfId="0" applyFont="1" applyBorder="1" applyAlignment="1">
      <alignment horizontal="left" vertical="center" wrapText="1" indent="1"/>
    </xf>
    <xf numFmtId="0" fontId="4" fillId="0" borderId="39" xfId="0" applyFont="1" applyBorder="1" applyAlignment="1">
      <alignment horizontal="left" vertical="center" wrapText="1" indent="1"/>
    </xf>
    <xf numFmtId="0" fontId="7" fillId="2" borderId="3" xfId="0" applyFont="1" applyFill="1" applyBorder="1" applyAlignment="1">
      <alignment horizontal="center" vertical="center" wrapText="1"/>
    </xf>
    <xf numFmtId="3" fontId="0" fillId="0" borderId="0" xfId="0" applyNumberFormat="1" applyAlignment="1">
      <alignment vertical="center"/>
    </xf>
    <xf numFmtId="165" fontId="0" fillId="0" borderId="0" xfId="0" applyNumberFormat="1" applyAlignment="1">
      <alignment vertical="center"/>
    </xf>
    <xf numFmtId="0" fontId="1" fillId="0" borderId="0" xfId="0" applyFont="1" applyAlignment="1">
      <alignment horizontal="left" vertical="center"/>
    </xf>
    <xf numFmtId="0" fontId="13" fillId="0" borderId="0" xfId="0" applyFont="1" applyAlignment="1">
      <alignment horizontal="left" vertical="center" wrapText="1"/>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7" fillId="2" borderId="9"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3" fillId="0" borderId="40" xfId="0" applyFont="1" applyBorder="1" applyAlignment="1">
      <alignment horizontal="left" vertical="center" wrapText="1" indent="1"/>
    </xf>
    <xf numFmtId="0" fontId="3" fillId="0" borderId="41" xfId="0" applyFont="1" applyBorder="1" applyAlignment="1">
      <alignment horizontal="left" vertical="center" wrapText="1" indent="1"/>
    </xf>
    <xf numFmtId="0" fontId="3" fillId="0" borderId="24" xfId="0" applyFont="1" applyBorder="1" applyAlignment="1">
      <alignment horizontal="left" vertical="center" wrapText="1" indent="1"/>
    </xf>
    <xf numFmtId="0" fontId="3" fillId="0" borderId="38" xfId="0" applyFont="1" applyBorder="1" applyAlignment="1">
      <alignment horizontal="left" vertical="center" wrapText="1" indent="1"/>
    </xf>
    <xf numFmtId="0" fontId="5" fillId="0" borderId="0" xfId="1" applyFont="1" applyBorder="1" applyAlignment="1">
      <alignment horizontal="center" vertical="center"/>
    </xf>
    <xf numFmtId="0" fontId="7" fillId="0" borderId="0" xfId="0" applyFont="1" applyFill="1" applyBorder="1" applyAlignment="1">
      <alignment horizontal="center" vertical="center" wrapText="1"/>
    </xf>
    <xf numFmtId="0" fontId="4" fillId="0" borderId="35" xfId="0" applyFont="1" applyBorder="1" applyAlignment="1">
      <alignment horizontal="left" vertical="center" wrapText="1" indent="1"/>
    </xf>
    <xf numFmtId="0" fontId="4" fillId="0" borderId="36" xfId="0" applyFont="1" applyBorder="1" applyAlignment="1">
      <alignment horizontal="left" vertical="center" wrapText="1" indent="1"/>
    </xf>
  </cellXfs>
  <cellStyles count="4">
    <cellStyle name="Comma" xfId="2" builtinId="3"/>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5019673</xdr:colOff>
      <xdr:row>6</xdr:row>
      <xdr:rowOff>101597</xdr:rowOff>
    </xdr:from>
    <xdr:to>
      <xdr:col>20</xdr:col>
      <xdr:colOff>325593</xdr:colOff>
      <xdr:row>11</xdr:row>
      <xdr:rowOff>611382</xdr:rowOff>
    </xdr:to>
    <xdr:pic>
      <xdr:nvPicPr>
        <xdr:cNvPr id="6" name="Picture 5">
          <a:extLst>
            <a:ext uri="{FF2B5EF4-FFF2-40B4-BE49-F238E27FC236}">
              <a16:creationId xmlns:a16="http://schemas.microsoft.com/office/drawing/2014/main" id="{D2B82930-0F35-44A5-B01D-100DC6B8A0F8}"/>
            </a:ext>
          </a:extLst>
        </xdr:cNvPr>
        <xdr:cNvPicPr>
          <a:picLocks noChangeAspect="1"/>
        </xdr:cNvPicPr>
      </xdr:nvPicPr>
      <xdr:blipFill rotWithShape="1">
        <a:blip xmlns:r="http://schemas.openxmlformats.org/officeDocument/2006/relationships" r:embed="rId1">
          <a:grayscl/>
          <a:extLst>
            <a:ext uri="{28A0092B-C50C-407E-A947-70E740481C1C}">
              <a14:useLocalDpi xmlns:a14="http://schemas.microsoft.com/office/drawing/2010/main" val="0"/>
            </a:ext>
          </a:extLst>
        </a:blip>
        <a:srcRect t="1" b="18161"/>
        <a:stretch/>
      </xdr:blipFill>
      <xdr:spPr bwMode="auto">
        <a:xfrm>
          <a:off x="6244316" y="1856918"/>
          <a:ext cx="10763634" cy="32040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0</xdr:colOff>
      <xdr:row>2</xdr:row>
      <xdr:rowOff>0</xdr:rowOff>
    </xdr:from>
    <xdr:to>
      <xdr:col>2</xdr:col>
      <xdr:colOff>2296118</xdr:colOff>
      <xdr:row>3</xdr:row>
      <xdr:rowOff>169195</xdr:rowOff>
    </xdr:to>
    <xdr:pic>
      <xdr:nvPicPr>
        <xdr:cNvPr id="4" name="Picture 3">
          <a:extLst>
            <a:ext uri="{FF2B5EF4-FFF2-40B4-BE49-F238E27FC236}">
              <a16:creationId xmlns:a16="http://schemas.microsoft.com/office/drawing/2014/main" id="{1FB79F61-98A5-496F-B807-7DC03EEDC26C}"/>
            </a:ext>
          </a:extLst>
        </xdr:cNvPr>
        <xdr:cNvPicPr>
          <a:picLocks noChangeAspect="1"/>
        </xdr:cNvPicPr>
      </xdr:nvPicPr>
      <xdr:blipFill>
        <a:blip xmlns:r="http://schemas.openxmlformats.org/officeDocument/2006/relationships" r:embed="rId2"/>
        <a:stretch>
          <a:fillRect/>
        </a:stretch>
      </xdr:blipFill>
      <xdr:spPr>
        <a:xfrm>
          <a:off x="645583" y="381000"/>
          <a:ext cx="2938527" cy="3596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2938527</xdr:colOff>
      <xdr:row>3</xdr:row>
      <xdr:rowOff>169195</xdr:rowOff>
    </xdr:to>
    <xdr:pic>
      <xdr:nvPicPr>
        <xdr:cNvPr id="3" name="Picture 2">
          <a:extLst>
            <a:ext uri="{FF2B5EF4-FFF2-40B4-BE49-F238E27FC236}">
              <a16:creationId xmlns:a16="http://schemas.microsoft.com/office/drawing/2014/main" id="{FDCFBC2F-D209-43A9-8E21-BF6D8A4094E3}"/>
            </a:ext>
          </a:extLst>
        </xdr:cNvPr>
        <xdr:cNvPicPr>
          <a:picLocks noChangeAspect="1"/>
        </xdr:cNvPicPr>
      </xdr:nvPicPr>
      <xdr:blipFill>
        <a:blip xmlns:r="http://schemas.openxmlformats.org/officeDocument/2006/relationships" r:embed="rId1"/>
        <a:stretch>
          <a:fillRect/>
        </a:stretch>
      </xdr:blipFill>
      <xdr:spPr>
        <a:xfrm>
          <a:off x="635000" y="381000"/>
          <a:ext cx="2938527" cy="3596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2938527</xdr:colOff>
      <xdr:row>3</xdr:row>
      <xdr:rowOff>169195</xdr:rowOff>
    </xdr:to>
    <xdr:pic>
      <xdr:nvPicPr>
        <xdr:cNvPr id="4" name="Picture 3">
          <a:extLst>
            <a:ext uri="{FF2B5EF4-FFF2-40B4-BE49-F238E27FC236}">
              <a16:creationId xmlns:a16="http://schemas.microsoft.com/office/drawing/2014/main" id="{8B108882-9C8F-45AB-83E9-7E93768C6BAA}"/>
            </a:ext>
          </a:extLst>
        </xdr:cNvPr>
        <xdr:cNvPicPr>
          <a:picLocks noChangeAspect="1"/>
        </xdr:cNvPicPr>
      </xdr:nvPicPr>
      <xdr:blipFill>
        <a:blip xmlns:r="http://schemas.openxmlformats.org/officeDocument/2006/relationships" r:embed="rId1"/>
        <a:stretch>
          <a:fillRect/>
        </a:stretch>
      </xdr:blipFill>
      <xdr:spPr>
        <a:xfrm>
          <a:off x="635000" y="381000"/>
          <a:ext cx="2938527" cy="3596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2938527</xdr:colOff>
      <xdr:row>3</xdr:row>
      <xdr:rowOff>169195</xdr:rowOff>
    </xdr:to>
    <xdr:pic>
      <xdr:nvPicPr>
        <xdr:cNvPr id="3" name="Picture 2">
          <a:extLst>
            <a:ext uri="{FF2B5EF4-FFF2-40B4-BE49-F238E27FC236}">
              <a16:creationId xmlns:a16="http://schemas.microsoft.com/office/drawing/2014/main" id="{72994E98-F492-4454-AFC4-D9A47A52D347}"/>
            </a:ext>
          </a:extLst>
        </xdr:cNvPr>
        <xdr:cNvPicPr>
          <a:picLocks noChangeAspect="1"/>
        </xdr:cNvPicPr>
      </xdr:nvPicPr>
      <xdr:blipFill>
        <a:blip xmlns:r="http://schemas.openxmlformats.org/officeDocument/2006/relationships" r:embed="rId1"/>
        <a:stretch>
          <a:fillRect/>
        </a:stretch>
      </xdr:blipFill>
      <xdr:spPr>
        <a:xfrm>
          <a:off x="635000" y="381000"/>
          <a:ext cx="2938527" cy="3596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2941702</xdr:colOff>
      <xdr:row>3</xdr:row>
      <xdr:rowOff>169195</xdr:rowOff>
    </xdr:to>
    <xdr:pic>
      <xdr:nvPicPr>
        <xdr:cNvPr id="3" name="Picture 2">
          <a:extLst>
            <a:ext uri="{FF2B5EF4-FFF2-40B4-BE49-F238E27FC236}">
              <a16:creationId xmlns:a16="http://schemas.microsoft.com/office/drawing/2014/main" id="{94EF6B22-6911-4361-BCC8-319DD1F15E98}"/>
            </a:ext>
          </a:extLst>
        </xdr:cNvPr>
        <xdr:cNvPicPr>
          <a:picLocks noChangeAspect="1"/>
        </xdr:cNvPicPr>
      </xdr:nvPicPr>
      <xdr:blipFill>
        <a:blip xmlns:r="http://schemas.openxmlformats.org/officeDocument/2006/relationships" r:embed="rId1"/>
        <a:stretch>
          <a:fillRect/>
        </a:stretch>
      </xdr:blipFill>
      <xdr:spPr>
        <a:xfrm>
          <a:off x="635000" y="381000"/>
          <a:ext cx="2938527" cy="3596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2941702</xdr:colOff>
      <xdr:row>3</xdr:row>
      <xdr:rowOff>169195</xdr:rowOff>
    </xdr:to>
    <xdr:pic>
      <xdr:nvPicPr>
        <xdr:cNvPr id="4" name="Picture 3">
          <a:extLst>
            <a:ext uri="{FF2B5EF4-FFF2-40B4-BE49-F238E27FC236}">
              <a16:creationId xmlns:a16="http://schemas.microsoft.com/office/drawing/2014/main" id="{721E43C2-B8E3-48E5-A390-4E5ACBA1910A}"/>
            </a:ext>
          </a:extLst>
        </xdr:cNvPr>
        <xdr:cNvPicPr>
          <a:picLocks noChangeAspect="1"/>
        </xdr:cNvPicPr>
      </xdr:nvPicPr>
      <xdr:blipFill>
        <a:blip xmlns:r="http://schemas.openxmlformats.org/officeDocument/2006/relationships" r:embed="rId1"/>
        <a:stretch>
          <a:fillRect/>
        </a:stretch>
      </xdr:blipFill>
      <xdr:spPr>
        <a:xfrm>
          <a:off x="635000" y="381000"/>
          <a:ext cx="2938527" cy="3596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250BA-EEEB-4482-9700-C99FE9DAA2D8}">
  <sheetPr codeName="Sheet1">
    <tabColor rgb="FFC00000"/>
  </sheetPr>
  <dimension ref="A1:R14"/>
  <sheetViews>
    <sheetView showGridLines="0" tabSelected="1" zoomScale="70" zoomScaleNormal="70" workbookViewId="0"/>
  </sheetViews>
  <sheetFormatPr defaultColWidth="9.140625" defaultRowHeight="15" x14ac:dyDescent="0.25"/>
  <cols>
    <col min="1" max="2" width="9.140625" customWidth="1"/>
    <col min="3" max="3" width="75.7109375" customWidth="1"/>
    <col min="4" max="27" width="9.140625" customWidth="1"/>
  </cols>
  <sheetData>
    <row r="1" spans="1:18" ht="15" customHeight="1" x14ac:dyDescent="0.25"/>
    <row r="2" spans="1:18" ht="15" customHeight="1" x14ac:dyDescent="0.25"/>
    <row r="3" spans="1:18" ht="15" customHeight="1" x14ac:dyDescent="0.25"/>
    <row r="4" spans="1:18" ht="15" customHeight="1" x14ac:dyDescent="0.25"/>
    <row r="5" spans="1:18" ht="36" customHeight="1" x14ac:dyDescent="0.25">
      <c r="B5" s="86" t="s">
        <v>101</v>
      </c>
      <c r="C5" s="86"/>
    </row>
    <row r="6" spans="1:18" ht="42.6" customHeight="1" x14ac:dyDescent="0.25"/>
    <row r="8" spans="1:18" s="1" customFormat="1" ht="50.1" customHeight="1" x14ac:dyDescent="0.25">
      <c r="A8" s="7"/>
      <c r="B8" s="7" t="s">
        <v>0</v>
      </c>
      <c r="C8" s="2" t="s">
        <v>5</v>
      </c>
    </row>
    <row r="9" spans="1:18" s="1" customFormat="1" ht="50.1" customHeight="1" x14ac:dyDescent="0.25">
      <c r="A9" s="7"/>
      <c r="B9" s="7" t="s">
        <v>1</v>
      </c>
      <c r="C9" s="2" t="s">
        <v>55</v>
      </c>
    </row>
    <row r="10" spans="1:18" s="1" customFormat="1" ht="50.1" customHeight="1" x14ac:dyDescent="0.25">
      <c r="A10" s="7"/>
      <c r="B10" s="7" t="s">
        <v>2</v>
      </c>
      <c r="C10" s="2" t="s">
        <v>6</v>
      </c>
    </row>
    <row r="11" spans="1:18" s="1" customFormat="1" ht="50.1" customHeight="1" x14ac:dyDescent="0.25">
      <c r="A11" s="7"/>
      <c r="B11" s="7" t="s">
        <v>3</v>
      </c>
      <c r="C11" s="2" t="s">
        <v>7</v>
      </c>
    </row>
    <row r="12" spans="1:18" s="1" customFormat="1" ht="50.1" customHeight="1" x14ac:dyDescent="0.25">
      <c r="A12" s="7"/>
      <c r="B12" s="7" t="s">
        <v>4</v>
      </c>
      <c r="C12" s="2" t="s">
        <v>50</v>
      </c>
    </row>
    <row r="13" spans="1:18" s="1" customFormat="1" ht="24.95" customHeight="1" x14ac:dyDescent="0.25">
      <c r="B13" s="87"/>
      <c r="C13" s="87"/>
      <c r="D13" s="79" t="s">
        <v>96</v>
      </c>
      <c r="E13" s="17"/>
      <c r="F13" s="17"/>
      <c r="G13" s="17"/>
      <c r="H13" s="17"/>
      <c r="I13" s="17"/>
      <c r="J13" s="17"/>
      <c r="K13" s="17"/>
      <c r="L13" s="17"/>
      <c r="M13" s="17"/>
      <c r="N13" s="17"/>
      <c r="O13" s="17"/>
      <c r="P13" s="17"/>
      <c r="Q13" s="17"/>
      <c r="R13" s="17"/>
    </row>
    <row r="14" spans="1:18" ht="20.100000000000001" customHeight="1" x14ac:dyDescent="0.25">
      <c r="B14" s="87"/>
      <c r="C14" s="87"/>
    </row>
  </sheetData>
  <mergeCells count="3">
    <mergeCell ref="B5:C5"/>
    <mergeCell ref="B13:C13"/>
    <mergeCell ref="B14:C14"/>
  </mergeCells>
  <hyperlinks>
    <hyperlink ref="B8:C8" location="'1.1. Turnover'!Print_Area" display="1.1." xr:uid="{3ABD2263-7643-4D5E-9E41-EB28442F60C0}"/>
    <hyperlink ref="B9:C9" location="'1.2. LFL sales growth'!Print_Area" display="1.2." xr:uid="{0BDFA2F9-5747-4CF1-9742-FB7916C1BE9B}"/>
    <hyperlink ref="B10:C10" location="'1.3. Stores'!Print_Area" display="1.3." xr:uid="{09B65B53-7E5E-4A0A-92B1-A3F51F02121B}"/>
    <hyperlink ref="B11:C11" location="'1.4. Sales area'!Print_Area" display="1.4." xr:uid="{1BFCE951-533C-415F-B01D-4341BFB2F579}"/>
    <hyperlink ref="B12:C12" location="'1.5. Glossary'!Print_Area" display="1.5." xr:uid="{150F23D9-C829-4BC4-A026-D6E17937F61A}"/>
    <hyperlink ref="C8" location="'1.1. Turnover'!A1" display="Turnover" xr:uid="{ECA41C59-AF37-4B0A-AEED-0379CBF1F14D}"/>
    <hyperlink ref="C9" location="'1.2. LFL sales growth'!A1" display="LFL sales growth" xr:uid="{CD3FBF56-980C-4924-AF74-A0A2F853F41B}"/>
    <hyperlink ref="C10" location="'1.3. Stores'!A1" display="Stores" xr:uid="{88B98282-D01F-4D8D-8CEF-B489EF876CA1}"/>
    <hyperlink ref="C11" location="'1.4. Sales area'!A1" display="Sales area" xr:uid="{A510A208-AC8F-461E-B3B2-33163A7FFFD0}"/>
    <hyperlink ref="C12" location="'1.5. Glossary'!A1" display="Glossary" xr:uid="{52B17372-0752-4B3C-B00C-89355C828516}"/>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0D608-6AAF-4C66-AA91-1426C3F8ADF6}">
  <sheetPr codeName="Sheet2">
    <tabColor theme="4" tint="0.79998168889431442"/>
  </sheetPr>
  <dimension ref="B2:L13"/>
  <sheetViews>
    <sheetView showGridLines="0" zoomScale="70" zoomScaleNormal="70" workbookViewId="0"/>
  </sheetViews>
  <sheetFormatPr defaultColWidth="9.140625" defaultRowHeight="15" customHeight="1" x14ac:dyDescent="0.25"/>
  <cols>
    <col min="1" max="1" width="9.140625" customWidth="1"/>
    <col min="2" max="2" width="75.7109375" customWidth="1"/>
    <col min="3" max="10" width="20.7109375" customWidth="1"/>
    <col min="11" max="11" width="21.5703125" customWidth="1"/>
    <col min="12" max="12" width="20.7109375" customWidth="1"/>
  </cols>
  <sheetData>
    <row r="2" spans="2:12" ht="15" customHeight="1" thickBot="1" x14ac:dyDescent="0.3"/>
    <row r="3" spans="2:12" ht="15" customHeight="1" x14ac:dyDescent="0.25">
      <c r="L3" s="88" t="s">
        <v>12</v>
      </c>
    </row>
    <row r="4" spans="2:12" ht="15" customHeight="1" thickBot="1" x14ac:dyDescent="0.3">
      <c r="L4" s="89"/>
    </row>
    <row r="5" spans="2:12" ht="36" customHeight="1" x14ac:dyDescent="0.25">
      <c r="B5" s="86" t="s">
        <v>101</v>
      </c>
      <c r="C5" s="86"/>
    </row>
    <row r="7" spans="2:12" ht="15" customHeight="1" thickBot="1" x14ac:dyDescent="0.3"/>
    <row r="8" spans="2:12" s="1" customFormat="1" ht="30" customHeight="1" thickBot="1" x14ac:dyDescent="0.3">
      <c r="B8" s="16" t="s">
        <v>51</v>
      </c>
      <c r="C8" s="90">
        <v>2018</v>
      </c>
      <c r="D8" s="91"/>
      <c r="E8" s="91"/>
      <c r="F8" s="91"/>
      <c r="G8" s="92"/>
      <c r="H8" s="76">
        <v>2019</v>
      </c>
      <c r="I8" s="77"/>
      <c r="J8" s="77"/>
      <c r="K8" s="77"/>
      <c r="L8" s="77"/>
    </row>
    <row r="9" spans="2:12" s="1" customFormat="1" ht="30" customHeight="1" thickBot="1" x14ac:dyDescent="0.3">
      <c r="B9" s="6" t="s">
        <v>8</v>
      </c>
      <c r="C9" s="3" t="s">
        <v>36</v>
      </c>
      <c r="D9" s="3" t="s">
        <v>37</v>
      </c>
      <c r="E9" s="3" t="s">
        <v>38</v>
      </c>
      <c r="F9" s="3" t="s">
        <v>39</v>
      </c>
      <c r="G9" s="3" t="s">
        <v>41</v>
      </c>
      <c r="H9" s="3" t="s">
        <v>36</v>
      </c>
      <c r="I9" s="3" t="s">
        <v>37</v>
      </c>
      <c r="J9" s="3" t="s">
        <v>38</v>
      </c>
      <c r="K9" s="3" t="s">
        <v>39</v>
      </c>
      <c r="L9" s="3" t="s">
        <v>41</v>
      </c>
    </row>
    <row r="10" spans="2:12" s="1" customFormat="1" ht="30" customHeight="1" thickBot="1" x14ac:dyDescent="0.3">
      <c r="B10" s="19" t="s">
        <v>9</v>
      </c>
      <c r="C10" s="20">
        <v>975.4</v>
      </c>
      <c r="D10" s="20">
        <v>1006.8</v>
      </c>
      <c r="E10" s="20">
        <v>1145.9000000000001</v>
      </c>
      <c r="F10" s="20">
        <v>1179.5</v>
      </c>
      <c r="G10" s="20">
        <v>4307.6000000000004</v>
      </c>
      <c r="H10" s="59">
        <v>1047.8</v>
      </c>
      <c r="I10" s="20">
        <v>1132</v>
      </c>
      <c r="J10" s="20">
        <v>1246.8</v>
      </c>
      <c r="K10" s="20">
        <f>SUM(K11:K13)</f>
        <v>1275</v>
      </c>
      <c r="L10" s="21">
        <v>4702</v>
      </c>
    </row>
    <row r="11" spans="2:12" s="1" customFormat="1" ht="30" customHeight="1" thickBot="1" x14ac:dyDescent="0.3">
      <c r="B11" s="4" t="s">
        <v>10</v>
      </c>
      <c r="C11" s="22">
        <v>371</v>
      </c>
      <c r="D11" s="22">
        <v>372.1</v>
      </c>
      <c r="E11" s="22">
        <v>419.9</v>
      </c>
      <c r="F11" s="22">
        <v>459.1</v>
      </c>
      <c r="G11" s="22">
        <v>1622.1</v>
      </c>
      <c r="H11" s="60">
        <v>368.7</v>
      </c>
      <c r="I11" s="22">
        <v>392.1</v>
      </c>
      <c r="J11" s="22">
        <v>426</v>
      </c>
      <c r="K11" s="22">
        <v>466</v>
      </c>
      <c r="L11" s="23">
        <v>1652.8</v>
      </c>
    </row>
    <row r="12" spans="2:12" s="1" customFormat="1" ht="30" customHeight="1" thickBot="1" x14ac:dyDescent="0.3">
      <c r="B12" s="4" t="s">
        <v>11</v>
      </c>
      <c r="C12" s="22">
        <v>470.1</v>
      </c>
      <c r="D12" s="22">
        <v>486.4</v>
      </c>
      <c r="E12" s="22">
        <v>560.9</v>
      </c>
      <c r="F12" s="22">
        <v>558.4</v>
      </c>
      <c r="G12" s="22">
        <v>2075.8000000000002</v>
      </c>
      <c r="H12" s="60">
        <v>497.3</v>
      </c>
      <c r="I12" s="22">
        <v>543.6</v>
      </c>
      <c r="J12" s="22">
        <v>598.20000000000005</v>
      </c>
      <c r="K12" s="22">
        <v>600</v>
      </c>
      <c r="L12" s="23">
        <v>2239.1000000000004</v>
      </c>
    </row>
    <row r="13" spans="2:12" s="1" customFormat="1" ht="30" customHeight="1" thickBot="1" x14ac:dyDescent="0.3">
      <c r="B13" s="5" t="s">
        <v>40</v>
      </c>
      <c r="C13" s="24">
        <v>134.19999999999999</v>
      </c>
      <c r="D13" s="24">
        <v>148.19999999999999</v>
      </c>
      <c r="E13" s="24">
        <v>165.1</v>
      </c>
      <c r="F13" s="24">
        <v>162</v>
      </c>
      <c r="G13" s="24">
        <v>609.5</v>
      </c>
      <c r="H13" s="61">
        <v>181.8</v>
      </c>
      <c r="I13" s="24">
        <v>196.29999999999995</v>
      </c>
      <c r="J13" s="24">
        <v>222.4</v>
      </c>
      <c r="K13" s="24">
        <v>209</v>
      </c>
      <c r="L13" s="25">
        <v>810.1</v>
      </c>
    </row>
  </sheetData>
  <mergeCells count="3">
    <mergeCell ref="B5:C5"/>
    <mergeCell ref="L3:L4"/>
    <mergeCell ref="C8:G8"/>
  </mergeCells>
  <hyperlinks>
    <hyperlink ref="L3:L4" location="INDEX!A1" display="Index" xr:uid="{AD8B68FA-D696-4087-A2B7-49D296EBEDFD}"/>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3CB56-7A15-4C23-BC88-1351A64471D0}">
  <sheetPr codeName="Sheet13">
    <tabColor theme="4" tint="0.79998168889431442"/>
  </sheetPr>
  <dimension ref="B2:R23"/>
  <sheetViews>
    <sheetView showGridLines="0" zoomScale="70" zoomScaleNormal="70" workbookViewId="0"/>
  </sheetViews>
  <sheetFormatPr defaultColWidth="9.140625" defaultRowHeight="15" customHeight="1" x14ac:dyDescent="0.25"/>
  <cols>
    <col min="1" max="1" width="9.140625" customWidth="1"/>
    <col min="2" max="2" width="75.7109375" customWidth="1"/>
    <col min="3" max="10" width="20.7109375" customWidth="1"/>
  </cols>
  <sheetData>
    <row r="2" spans="2:18" ht="15" customHeight="1" thickBot="1" x14ac:dyDescent="0.3"/>
    <row r="3" spans="2:18" ht="15" customHeight="1" x14ac:dyDescent="0.25">
      <c r="J3" s="88" t="s">
        <v>12</v>
      </c>
    </row>
    <row r="4" spans="2:18" ht="15" customHeight="1" thickBot="1" x14ac:dyDescent="0.3">
      <c r="J4" s="89"/>
    </row>
    <row r="5" spans="2:18" ht="36" customHeight="1" x14ac:dyDescent="0.25">
      <c r="B5" s="86" t="s">
        <v>101</v>
      </c>
      <c r="C5" s="86"/>
    </row>
    <row r="7" spans="2:18" ht="15" customHeight="1" thickBot="1" x14ac:dyDescent="0.3"/>
    <row r="8" spans="2:18" s="1" customFormat="1" ht="30" customHeight="1" thickBot="1" x14ac:dyDescent="0.3">
      <c r="B8" s="16" t="s">
        <v>56</v>
      </c>
      <c r="C8" s="90">
        <v>2018</v>
      </c>
      <c r="D8" s="91"/>
      <c r="E8" s="91"/>
      <c r="F8" s="92"/>
      <c r="G8" s="76">
        <v>2019</v>
      </c>
      <c r="H8" s="77"/>
      <c r="I8" s="77"/>
      <c r="J8" s="77"/>
    </row>
    <row r="9" spans="2:18" s="1" customFormat="1" ht="30" customHeight="1" thickBot="1" x14ac:dyDescent="0.3">
      <c r="B9" s="6" t="s">
        <v>52</v>
      </c>
      <c r="C9" s="3" t="s">
        <v>36</v>
      </c>
      <c r="D9" s="3" t="s">
        <v>37</v>
      </c>
      <c r="E9" s="3" t="s">
        <v>38</v>
      </c>
      <c r="F9" s="3" t="s">
        <v>39</v>
      </c>
      <c r="G9" s="3" t="s">
        <v>36</v>
      </c>
      <c r="H9" s="3" t="s">
        <v>37</v>
      </c>
      <c r="I9" s="3" t="s">
        <v>38</v>
      </c>
      <c r="J9" s="3" t="s">
        <v>39</v>
      </c>
    </row>
    <row r="10" spans="2:18" s="1" customFormat="1" ht="30" customHeight="1" thickBot="1" x14ac:dyDescent="0.3">
      <c r="B10" s="19" t="s">
        <v>9</v>
      </c>
      <c r="C10" s="43" t="s">
        <v>58</v>
      </c>
      <c r="D10" s="44" t="s">
        <v>59</v>
      </c>
      <c r="E10" s="44" t="s">
        <v>60</v>
      </c>
      <c r="F10" s="44" t="s">
        <v>86</v>
      </c>
      <c r="G10" s="62" t="s">
        <v>61</v>
      </c>
      <c r="H10" s="44" t="s">
        <v>62</v>
      </c>
      <c r="I10" s="44" t="s">
        <v>78</v>
      </c>
      <c r="J10" s="45" t="s">
        <v>93</v>
      </c>
    </row>
    <row r="11" spans="2:18" s="1" customFormat="1" ht="30" customHeight="1" thickBot="1" x14ac:dyDescent="0.3">
      <c r="B11" s="4" t="s">
        <v>10</v>
      </c>
      <c r="C11" s="46" t="s">
        <v>63</v>
      </c>
      <c r="D11" s="47" t="s">
        <v>64</v>
      </c>
      <c r="E11" s="47" t="s">
        <v>65</v>
      </c>
      <c r="F11" s="47" t="s">
        <v>72</v>
      </c>
      <c r="G11" s="63" t="s">
        <v>66</v>
      </c>
      <c r="H11" s="47" t="s">
        <v>63</v>
      </c>
      <c r="I11" s="47" t="s">
        <v>80</v>
      </c>
      <c r="J11" s="41" t="s">
        <v>61</v>
      </c>
    </row>
    <row r="12" spans="2:18" s="1" customFormat="1" ht="30" customHeight="1" thickBot="1" x14ac:dyDescent="0.3">
      <c r="B12" s="4" t="s">
        <v>11</v>
      </c>
      <c r="C12" s="46" t="s">
        <v>67</v>
      </c>
      <c r="D12" s="47" t="s">
        <v>68</v>
      </c>
      <c r="E12" s="47" t="s">
        <v>69</v>
      </c>
      <c r="F12" s="47" t="s">
        <v>87</v>
      </c>
      <c r="G12" s="63" t="s">
        <v>65</v>
      </c>
      <c r="H12" s="47" t="s">
        <v>70</v>
      </c>
      <c r="I12" s="47" t="s">
        <v>90</v>
      </c>
      <c r="J12" s="41" t="s">
        <v>97</v>
      </c>
    </row>
    <row r="13" spans="2:18" s="1" customFormat="1" ht="30" customHeight="1" thickBot="1" x14ac:dyDescent="0.3">
      <c r="B13" s="5" t="s">
        <v>40</v>
      </c>
      <c r="C13" s="48" t="s">
        <v>71</v>
      </c>
      <c r="D13" s="49" t="s">
        <v>72</v>
      </c>
      <c r="E13" s="49" t="s">
        <v>73</v>
      </c>
      <c r="F13" s="49" t="s">
        <v>88</v>
      </c>
      <c r="G13" s="64" t="s">
        <v>74</v>
      </c>
      <c r="H13" s="49" t="s">
        <v>91</v>
      </c>
      <c r="I13" s="49" t="s">
        <v>85</v>
      </c>
      <c r="J13" s="42" t="s">
        <v>98</v>
      </c>
    </row>
    <row r="14" spans="2:18" s="1" customFormat="1" ht="20.100000000000001" customHeight="1" thickBot="1" x14ac:dyDescent="0.3">
      <c r="B14" s="8"/>
      <c r="C14" s="9"/>
      <c r="D14" s="9"/>
      <c r="E14" s="10"/>
      <c r="F14" s="10"/>
      <c r="G14" s="10"/>
    </row>
    <row r="15" spans="2:18" s="1" customFormat="1" ht="30" customHeight="1" thickBot="1" x14ac:dyDescent="0.3">
      <c r="B15" s="16" t="s">
        <v>57</v>
      </c>
      <c r="C15" s="90">
        <v>2018</v>
      </c>
      <c r="D15" s="91"/>
      <c r="E15" s="91"/>
      <c r="F15" s="92"/>
      <c r="G15" s="76">
        <v>2019</v>
      </c>
      <c r="H15" s="77"/>
      <c r="I15" s="77"/>
      <c r="J15" s="77"/>
      <c r="M15" s="37"/>
      <c r="N15" s="37"/>
      <c r="O15" s="37"/>
      <c r="P15" s="37"/>
      <c r="Q15" s="37"/>
      <c r="R15" s="37"/>
    </row>
    <row r="16" spans="2:18" s="1" customFormat="1" ht="30" customHeight="1" thickBot="1" x14ac:dyDescent="0.3">
      <c r="B16" s="6" t="s">
        <v>52</v>
      </c>
      <c r="C16" s="3" t="s">
        <v>36</v>
      </c>
      <c r="D16" s="3" t="s">
        <v>53</v>
      </c>
      <c r="E16" s="3" t="s">
        <v>54</v>
      </c>
      <c r="F16" s="3" t="s">
        <v>41</v>
      </c>
      <c r="G16" s="3" t="s">
        <v>36</v>
      </c>
      <c r="H16" s="3" t="s">
        <v>53</v>
      </c>
      <c r="I16" s="3" t="s">
        <v>54</v>
      </c>
      <c r="J16" s="3" t="s">
        <v>41</v>
      </c>
      <c r="M16" s="37"/>
      <c r="N16" s="37"/>
      <c r="O16" s="38"/>
      <c r="P16" s="37"/>
      <c r="Q16" s="37"/>
      <c r="R16" s="37"/>
    </row>
    <row r="17" spans="2:18" s="1" customFormat="1" ht="30" customHeight="1" thickBot="1" x14ac:dyDescent="0.3">
      <c r="B17" s="19" t="s">
        <v>9</v>
      </c>
      <c r="C17" s="43" t="s">
        <v>58</v>
      </c>
      <c r="D17" s="44" t="s">
        <v>75</v>
      </c>
      <c r="E17" s="44" t="s">
        <v>76</v>
      </c>
      <c r="F17" s="44" t="s">
        <v>89</v>
      </c>
      <c r="G17" s="62" t="s">
        <v>61</v>
      </c>
      <c r="H17" s="44" t="s">
        <v>77</v>
      </c>
      <c r="I17" s="44" t="s">
        <v>92</v>
      </c>
      <c r="J17" s="45" t="s">
        <v>89</v>
      </c>
      <c r="M17" s="37"/>
      <c r="N17" s="37"/>
      <c r="O17" s="39"/>
      <c r="P17" s="37"/>
      <c r="Q17" s="37"/>
      <c r="R17" s="37"/>
    </row>
    <row r="18" spans="2:18" s="1" customFormat="1" ht="30" customHeight="1" thickBot="1" x14ac:dyDescent="0.3">
      <c r="B18" s="4" t="s">
        <v>10</v>
      </c>
      <c r="C18" s="46" t="s">
        <v>63</v>
      </c>
      <c r="D18" s="47" t="s">
        <v>89</v>
      </c>
      <c r="E18" s="47" t="s">
        <v>78</v>
      </c>
      <c r="F18" s="47" t="s">
        <v>76</v>
      </c>
      <c r="G18" s="63" t="s">
        <v>66</v>
      </c>
      <c r="H18" s="47" t="s">
        <v>79</v>
      </c>
      <c r="I18" s="47" t="s">
        <v>93</v>
      </c>
      <c r="J18" s="41" t="s">
        <v>99</v>
      </c>
      <c r="M18" s="37"/>
      <c r="N18" s="37"/>
      <c r="O18" s="39"/>
      <c r="P18" s="37"/>
      <c r="Q18" s="37"/>
      <c r="R18" s="37"/>
    </row>
    <row r="19" spans="2:18" ht="30" customHeight="1" thickBot="1" x14ac:dyDescent="0.3">
      <c r="B19" s="4" t="s">
        <v>11</v>
      </c>
      <c r="C19" s="46" t="s">
        <v>67</v>
      </c>
      <c r="D19" s="47" t="s">
        <v>81</v>
      </c>
      <c r="E19" s="47" t="s">
        <v>60</v>
      </c>
      <c r="F19" s="47" t="s">
        <v>69</v>
      </c>
      <c r="G19" s="63" t="s">
        <v>65</v>
      </c>
      <c r="H19" s="47" t="s">
        <v>82</v>
      </c>
      <c r="I19" s="47" t="s">
        <v>92</v>
      </c>
      <c r="J19" s="41" t="s">
        <v>100</v>
      </c>
      <c r="M19" s="40"/>
      <c r="N19" s="40"/>
      <c r="O19" s="39"/>
      <c r="P19" s="40"/>
      <c r="Q19" s="40"/>
      <c r="R19" s="40"/>
    </row>
    <row r="20" spans="2:18" ht="30" customHeight="1" thickBot="1" x14ac:dyDescent="0.3">
      <c r="B20" s="5" t="s">
        <v>40</v>
      </c>
      <c r="C20" s="48" t="s">
        <v>71</v>
      </c>
      <c r="D20" s="49" t="s">
        <v>67</v>
      </c>
      <c r="E20" s="49" t="s">
        <v>67</v>
      </c>
      <c r="F20" s="49" t="s">
        <v>83</v>
      </c>
      <c r="G20" s="64" t="s">
        <v>74</v>
      </c>
      <c r="H20" s="49" t="s">
        <v>84</v>
      </c>
      <c r="I20" s="49" t="s">
        <v>94</v>
      </c>
      <c r="J20" s="42" t="s">
        <v>94</v>
      </c>
      <c r="M20" s="40"/>
      <c r="N20" s="40"/>
      <c r="O20" s="40"/>
      <c r="P20" s="40"/>
      <c r="Q20" s="40"/>
      <c r="R20" s="40"/>
    </row>
    <row r="21" spans="2:18" ht="15" customHeight="1" x14ac:dyDescent="0.25">
      <c r="M21" s="40"/>
      <c r="N21" s="40"/>
      <c r="O21" s="40"/>
      <c r="P21" s="40"/>
      <c r="Q21" s="40"/>
      <c r="R21" s="40"/>
    </row>
    <row r="22" spans="2:18" ht="15" customHeight="1" x14ac:dyDescent="0.25">
      <c r="M22" s="40"/>
      <c r="N22" s="40"/>
      <c r="O22" s="40"/>
      <c r="P22" s="40"/>
      <c r="Q22" s="40"/>
      <c r="R22" s="40"/>
    </row>
    <row r="23" spans="2:18" ht="15" customHeight="1" x14ac:dyDescent="0.25">
      <c r="M23" s="40"/>
      <c r="N23" s="40"/>
      <c r="O23" s="40"/>
      <c r="P23" s="40"/>
      <c r="Q23" s="40"/>
      <c r="R23" s="40"/>
    </row>
  </sheetData>
  <mergeCells count="4">
    <mergeCell ref="J3:J4"/>
    <mergeCell ref="B5:C5"/>
    <mergeCell ref="C8:F8"/>
    <mergeCell ref="C15:F15"/>
  </mergeCells>
  <hyperlinks>
    <hyperlink ref="J3:J4" location="INDEX!A1" display="Index" xr:uid="{E2C74320-8865-4031-AFB1-AD817DB5355A}"/>
  </hyperlink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D551D-E01E-4CD9-9DDF-ACB8CE295980}">
  <sheetPr codeName="Sheet8">
    <tabColor theme="4" tint="0.79998168889431442"/>
  </sheetPr>
  <dimension ref="B2:J56"/>
  <sheetViews>
    <sheetView showGridLines="0" zoomScale="70" zoomScaleNormal="70" workbookViewId="0"/>
  </sheetViews>
  <sheetFormatPr defaultColWidth="9.140625" defaultRowHeight="15" customHeight="1" x14ac:dyDescent="0.25"/>
  <cols>
    <col min="1" max="1" width="9.140625" customWidth="1"/>
    <col min="2" max="2" width="75.7109375" customWidth="1"/>
    <col min="3" max="10" width="20.7109375" customWidth="1"/>
    <col min="11" max="12" width="9.140625" customWidth="1"/>
  </cols>
  <sheetData>
    <row r="2" spans="2:10" ht="15" customHeight="1" thickBot="1" x14ac:dyDescent="0.3"/>
    <row r="3" spans="2:10" ht="15" customHeight="1" x14ac:dyDescent="0.25">
      <c r="J3" s="88" t="s">
        <v>12</v>
      </c>
    </row>
    <row r="4" spans="2:10" ht="15" customHeight="1" thickBot="1" x14ac:dyDescent="0.3">
      <c r="J4" s="89"/>
    </row>
    <row r="5" spans="2:10" ht="36" customHeight="1" x14ac:dyDescent="0.25">
      <c r="B5" s="86" t="s">
        <v>101</v>
      </c>
      <c r="C5" s="86"/>
      <c r="D5" s="50"/>
      <c r="E5" s="75"/>
      <c r="F5" s="78"/>
    </row>
    <row r="7" spans="2:10" ht="15" customHeight="1" thickBot="1" x14ac:dyDescent="0.3"/>
    <row r="8" spans="2:10" s="1" customFormat="1" ht="30" customHeight="1" thickBot="1" x14ac:dyDescent="0.3">
      <c r="B8" s="16" t="s">
        <v>105</v>
      </c>
      <c r="C8" s="15">
        <v>2018</v>
      </c>
      <c r="D8" s="90">
        <v>2019</v>
      </c>
      <c r="E8" s="91"/>
      <c r="F8" s="91"/>
      <c r="G8" s="91"/>
      <c r="H8" s="91"/>
      <c r="I8" s="91"/>
      <c r="J8" s="92"/>
    </row>
    <row r="9" spans="2:10" s="1" customFormat="1" ht="30" customHeight="1" thickBot="1" x14ac:dyDescent="0.3">
      <c r="B9" s="30" t="s">
        <v>42</v>
      </c>
      <c r="C9" s="3" t="s">
        <v>32</v>
      </c>
      <c r="D9" s="3" t="s">
        <v>33</v>
      </c>
      <c r="E9" s="3" t="s">
        <v>34</v>
      </c>
      <c r="F9" s="3" t="s">
        <v>35</v>
      </c>
      <c r="G9" s="3" t="s">
        <v>14</v>
      </c>
      <c r="H9" s="3" t="s">
        <v>13</v>
      </c>
      <c r="I9" s="3" t="s">
        <v>15</v>
      </c>
      <c r="J9" s="3" t="s">
        <v>32</v>
      </c>
    </row>
    <row r="10" spans="2:10" s="1" customFormat="1" ht="30" customHeight="1" thickBot="1" x14ac:dyDescent="0.3">
      <c r="B10" s="34" t="s">
        <v>9</v>
      </c>
      <c r="C10" s="67">
        <v>1108</v>
      </c>
      <c r="D10" s="67">
        <v>1157</v>
      </c>
      <c r="E10" s="67">
        <v>1168</v>
      </c>
      <c r="F10" s="58">
        <v>1196</v>
      </c>
      <c r="G10" s="57">
        <v>42</v>
      </c>
      <c r="H10" s="57">
        <v>0</v>
      </c>
      <c r="I10" s="57">
        <v>-10</v>
      </c>
      <c r="J10" s="58">
        <v>1228</v>
      </c>
    </row>
    <row r="11" spans="2:10" s="1" customFormat="1" ht="30" customHeight="1" x14ac:dyDescent="0.25">
      <c r="B11" s="35" t="s">
        <v>16</v>
      </c>
      <c r="C11" s="68">
        <v>758</v>
      </c>
      <c r="D11" s="68">
        <v>818</v>
      </c>
      <c r="E11" s="68">
        <v>833</v>
      </c>
      <c r="F11" s="52">
        <v>860</v>
      </c>
      <c r="G11" s="51">
        <v>33</v>
      </c>
      <c r="H11" s="51">
        <v>0</v>
      </c>
      <c r="I11" s="51">
        <v>-3</v>
      </c>
      <c r="J11" s="52">
        <v>890</v>
      </c>
    </row>
    <row r="12" spans="2:10" s="1" customFormat="1" ht="30" customHeight="1" thickBot="1" x14ac:dyDescent="0.3">
      <c r="B12" s="11" t="s">
        <v>17</v>
      </c>
      <c r="C12" s="69">
        <v>41</v>
      </c>
      <c r="D12" s="69">
        <v>41</v>
      </c>
      <c r="E12" s="69">
        <v>41</v>
      </c>
      <c r="F12" s="27">
        <v>41</v>
      </c>
      <c r="G12" s="53">
        <v>0</v>
      </c>
      <c r="H12" s="53">
        <v>0</v>
      </c>
      <c r="I12" s="53">
        <v>0</v>
      </c>
      <c r="J12" s="27">
        <v>41</v>
      </c>
    </row>
    <row r="13" spans="2:10" s="1" customFormat="1" ht="30" customHeight="1" thickBot="1" x14ac:dyDescent="0.3">
      <c r="B13" s="11" t="s">
        <v>18</v>
      </c>
      <c r="C13" s="69">
        <v>126</v>
      </c>
      <c r="D13" s="69">
        <v>127</v>
      </c>
      <c r="E13" s="69">
        <v>127</v>
      </c>
      <c r="F13" s="27">
        <v>128</v>
      </c>
      <c r="G13" s="53">
        <v>1</v>
      </c>
      <c r="H13" s="53">
        <v>0</v>
      </c>
      <c r="I13" s="53">
        <v>0</v>
      </c>
      <c r="J13" s="27">
        <v>129</v>
      </c>
    </row>
    <row r="14" spans="2:10" s="1" customFormat="1" ht="30" customHeight="1" thickBot="1" x14ac:dyDescent="0.3">
      <c r="B14" s="11" t="s">
        <v>19</v>
      </c>
      <c r="C14" s="69">
        <v>107</v>
      </c>
      <c r="D14" s="69">
        <v>110</v>
      </c>
      <c r="E14" s="69">
        <v>112</v>
      </c>
      <c r="F14" s="27">
        <v>116</v>
      </c>
      <c r="G14" s="53">
        <v>4</v>
      </c>
      <c r="H14" s="53">
        <v>0</v>
      </c>
      <c r="I14" s="53">
        <v>-1</v>
      </c>
      <c r="J14" s="27">
        <v>119</v>
      </c>
    </row>
    <row r="15" spans="2:10" s="1" customFormat="1" ht="30" customHeight="1" x14ac:dyDescent="0.25">
      <c r="B15" s="12" t="s">
        <v>20</v>
      </c>
      <c r="C15" s="69">
        <v>213</v>
      </c>
      <c r="D15" s="69">
        <v>217</v>
      </c>
      <c r="E15" s="69">
        <v>218</v>
      </c>
      <c r="F15" s="27">
        <v>225</v>
      </c>
      <c r="G15" s="53">
        <v>10</v>
      </c>
      <c r="H15" s="53">
        <v>0</v>
      </c>
      <c r="I15" s="53">
        <v>-1</v>
      </c>
      <c r="J15" s="27">
        <v>234</v>
      </c>
    </row>
    <row r="16" spans="2:10" s="1" customFormat="1" ht="30" customHeight="1" x14ac:dyDescent="0.25">
      <c r="B16" s="12" t="s">
        <v>21</v>
      </c>
      <c r="C16" s="69">
        <v>0</v>
      </c>
      <c r="D16" s="69">
        <v>41</v>
      </c>
      <c r="E16" s="69">
        <v>42</v>
      </c>
      <c r="F16" s="27">
        <v>44</v>
      </c>
      <c r="G16" s="53">
        <v>4</v>
      </c>
      <c r="H16" s="53">
        <v>0</v>
      </c>
      <c r="I16" s="53">
        <v>0</v>
      </c>
      <c r="J16" s="27">
        <v>48</v>
      </c>
    </row>
    <row r="17" spans="2:10" s="1" customFormat="1" ht="30" customHeight="1" x14ac:dyDescent="0.25">
      <c r="B17" s="12" t="s">
        <v>22</v>
      </c>
      <c r="C17" s="69">
        <v>132</v>
      </c>
      <c r="D17" s="69">
        <v>131</v>
      </c>
      <c r="E17" s="69">
        <v>131</v>
      </c>
      <c r="F17" s="27">
        <v>133</v>
      </c>
      <c r="G17" s="53">
        <v>3</v>
      </c>
      <c r="H17" s="53">
        <v>0</v>
      </c>
      <c r="I17" s="53">
        <v>0</v>
      </c>
      <c r="J17" s="27">
        <v>136</v>
      </c>
    </row>
    <row r="18" spans="2:10" s="1" customFormat="1" ht="30" customHeight="1" x14ac:dyDescent="0.25">
      <c r="B18" s="12" t="s">
        <v>23</v>
      </c>
      <c r="C18" s="69">
        <v>53</v>
      </c>
      <c r="D18" s="69">
        <v>54</v>
      </c>
      <c r="E18" s="69">
        <v>55</v>
      </c>
      <c r="F18" s="27">
        <v>59</v>
      </c>
      <c r="G18" s="53">
        <v>2</v>
      </c>
      <c r="H18" s="53">
        <v>0</v>
      </c>
      <c r="I18" s="53">
        <v>0</v>
      </c>
      <c r="J18" s="27">
        <v>61</v>
      </c>
    </row>
    <row r="19" spans="2:10" ht="30" customHeight="1" x14ac:dyDescent="0.25">
      <c r="B19" s="12" t="s">
        <v>24</v>
      </c>
      <c r="C19" s="69">
        <v>15</v>
      </c>
      <c r="D19" s="69">
        <v>16</v>
      </c>
      <c r="E19" s="69">
        <v>16</v>
      </c>
      <c r="F19" s="27">
        <v>19</v>
      </c>
      <c r="G19" s="53">
        <v>1</v>
      </c>
      <c r="H19" s="53">
        <v>0</v>
      </c>
      <c r="I19" s="53">
        <v>0</v>
      </c>
      <c r="J19" s="27">
        <v>20</v>
      </c>
    </row>
    <row r="20" spans="2:10" ht="30" customHeight="1" x14ac:dyDescent="0.25">
      <c r="B20" s="12" t="s">
        <v>25</v>
      </c>
      <c r="C20" s="69">
        <v>10</v>
      </c>
      <c r="D20" s="69">
        <v>10</v>
      </c>
      <c r="E20" s="69">
        <v>11</v>
      </c>
      <c r="F20" s="27">
        <v>11</v>
      </c>
      <c r="G20" s="53">
        <v>1</v>
      </c>
      <c r="H20" s="53">
        <v>0</v>
      </c>
      <c r="I20" s="53">
        <v>0</v>
      </c>
      <c r="J20" s="27">
        <v>12</v>
      </c>
    </row>
    <row r="21" spans="2:10" ht="30" customHeight="1" x14ac:dyDescent="0.25">
      <c r="B21" s="12" t="s">
        <v>26</v>
      </c>
      <c r="C21" s="69">
        <v>28</v>
      </c>
      <c r="D21" s="69">
        <v>28</v>
      </c>
      <c r="E21" s="69">
        <v>34</v>
      </c>
      <c r="F21" s="27">
        <v>36</v>
      </c>
      <c r="G21" s="53">
        <v>2</v>
      </c>
      <c r="H21" s="53">
        <v>0</v>
      </c>
      <c r="I21" s="53">
        <v>-1</v>
      </c>
      <c r="J21" s="27">
        <v>37</v>
      </c>
    </row>
    <row r="22" spans="2:10" ht="30" customHeight="1" x14ac:dyDescent="0.25">
      <c r="B22" s="12" t="s">
        <v>27</v>
      </c>
      <c r="C22" s="69">
        <v>31</v>
      </c>
      <c r="D22" s="69">
        <v>31</v>
      </c>
      <c r="E22" s="69">
        <v>31</v>
      </c>
      <c r="F22" s="27">
        <v>31</v>
      </c>
      <c r="G22" s="53">
        <v>0</v>
      </c>
      <c r="H22" s="53">
        <v>0</v>
      </c>
      <c r="I22" s="53">
        <v>0</v>
      </c>
      <c r="J22" s="27">
        <v>31</v>
      </c>
    </row>
    <row r="23" spans="2:10" ht="30" customHeight="1" x14ac:dyDescent="0.25">
      <c r="B23" s="12" t="s">
        <v>28</v>
      </c>
      <c r="C23" s="69">
        <v>0</v>
      </c>
      <c r="D23" s="69">
        <v>10</v>
      </c>
      <c r="E23" s="69">
        <v>12</v>
      </c>
      <c r="F23" s="27">
        <v>13</v>
      </c>
      <c r="G23" s="53">
        <v>3</v>
      </c>
      <c r="H23" s="53">
        <v>0</v>
      </c>
      <c r="I23" s="53">
        <v>0</v>
      </c>
      <c r="J23" s="27">
        <v>16</v>
      </c>
    </row>
    <row r="24" spans="2:10" ht="30" customHeight="1" x14ac:dyDescent="0.25">
      <c r="B24" s="12" t="s">
        <v>29</v>
      </c>
      <c r="C24" s="69">
        <v>2</v>
      </c>
      <c r="D24" s="69">
        <v>2</v>
      </c>
      <c r="E24" s="69">
        <v>3</v>
      </c>
      <c r="F24" s="27">
        <v>4</v>
      </c>
      <c r="G24" s="53">
        <v>2</v>
      </c>
      <c r="H24" s="53">
        <v>0</v>
      </c>
      <c r="I24" s="53">
        <v>0</v>
      </c>
      <c r="J24" s="27">
        <v>6</v>
      </c>
    </row>
    <row r="25" spans="2:10" ht="30" customHeight="1" x14ac:dyDescent="0.25">
      <c r="B25" s="33" t="s">
        <v>30</v>
      </c>
      <c r="C25" s="70">
        <v>350</v>
      </c>
      <c r="D25" s="70">
        <v>339</v>
      </c>
      <c r="E25" s="70">
        <v>335</v>
      </c>
      <c r="F25" s="26">
        <v>336</v>
      </c>
      <c r="G25" s="54">
        <v>9</v>
      </c>
      <c r="H25" s="54">
        <v>0</v>
      </c>
      <c r="I25" s="54">
        <v>-7</v>
      </c>
      <c r="J25" s="26">
        <v>338</v>
      </c>
    </row>
    <row r="26" spans="2:10" ht="30" customHeight="1" x14ac:dyDescent="0.25">
      <c r="B26" s="12" t="s">
        <v>18</v>
      </c>
      <c r="C26" s="69">
        <v>9</v>
      </c>
      <c r="D26" s="69">
        <v>9</v>
      </c>
      <c r="E26" s="69">
        <v>9</v>
      </c>
      <c r="F26" s="27">
        <v>9</v>
      </c>
      <c r="G26" s="53">
        <v>0</v>
      </c>
      <c r="H26" s="53">
        <v>0</v>
      </c>
      <c r="I26" s="53">
        <v>0</v>
      </c>
      <c r="J26" s="27">
        <v>9</v>
      </c>
    </row>
    <row r="27" spans="2:10" ht="30" customHeight="1" x14ac:dyDescent="0.25">
      <c r="B27" s="12" t="s">
        <v>31</v>
      </c>
      <c r="C27" s="69">
        <v>298</v>
      </c>
      <c r="D27" s="69">
        <v>286</v>
      </c>
      <c r="E27" s="69">
        <v>281</v>
      </c>
      <c r="F27" s="27">
        <v>282</v>
      </c>
      <c r="G27" s="53">
        <v>9</v>
      </c>
      <c r="H27" s="53">
        <v>0</v>
      </c>
      <c r="I27" s="53">
        <v>-6</v>
      </c>
      <c r="J27" s="27">
        <v>285</v>
      </c>
    </row>
    <row r="28" spans="2:10" ht="30" customHeight="1" x14ac:dyDescent="0.25">
      <c r="B28" s="12" t="s">
        <v>20</v>
      </c>
      <c r="C28" s="69">
        <v>29</v>
      </c>
      <c r="D28" s="69">
        <v>29</v>
      </c>
      <c r="E28" s="69">
        <v>29</v>
      </c>
      <c r="F28" s="27">
        <v>29</v>
      </c>
      <c r="G28" s="53">
        <v>0</v>
      </c>
      <c r="H28" s="53">
        <v>0</v>
      </c>
      <c r="I28" s="53">
        <v>0</v>
      </c>
      <c r="J28" s="27">
        <v>29</v>
      </c>
    </row>
    <row r="29" spans="2:10" ht="30" customHeight="1" x14ac:dyDescent="0.25">
      <c r="B29" s="12" t="s">
        <v>22</v>
      </c>
      <c r="C29" s="69">
        <v>7</v>
      </c>
      <c r="D29" s="69">
        <v>7</v>
      </c>
      <c r="E29" s="69">
        <v>7</v>
      </c>
      <c r="F29" s="27">
        <v>7</v>
      </c>
      <c r="G29" s="53">
        <v>0</v>
      </c>
      <c r="H29" s="53">
        <v>0</v>
      </c>
      <c r="I29" s="53">
        <v>0</v>
      </c>
      <c r="J29" s="27">
        <v>7</v>
      </c>
    </row>
    <row r="30" spans="2:10" ht="30" customHeight="1" x14ac:dyDescent="0.25">
      <c r="B30" s="12" t="s">
        <v>26</v>
      </c>
      <c r="C30" s="69">
        <v>1</v>
      </c>
      <c r="D30" s="69">
        <v>3</v>
      </c>
      <c r="E30" s="69">
        <v>3</v>
      </c>
      <c r="F30" s="27">
        <v>3</v>
      </c>
      <c r="G30" s="53">
        <v>0</v>
      </c>
      <c r="H30" s="53">
        <v>0</v>
      </c>
      <c r="I30" s="53">
        <v>0</v>
      </c>
      <c r="J30" s="27">
        <v>3</v>
      </c>
    </row>
    <row r="31" spans="2:10" ht="30" customHeight="1" thickBot="1" x14ac:dyDescent="0.3">
      <c r="B31" s="13" t="s">
        <v>23</v>
      </c>
      <c r="C31" s="71">
        <v>6</v>
      </c>
      <c r="D31" s="71">
        <v>5</v>
      </c>
      <c r="E31" s="71">
        <v>6</v>
      </c>
      <c r="F31" s="56">
        <v>6</v>
      </c>
      <c r="G31" s="55">
        <v>0</v>
      </c>
      <c r="H31" s="55">
        <v>0</v>
      </c>
      <c r="I31" s="55">
        <v>-1</v>
      </c>
      <c r="J31" s="56">
        <v>5</v>
      </c>
    </row>
    <row r="32" spans="2:10" ht="20.100000000000001" customHeight="1" thickBot="1" x14ac:dyDescent="0.3"/>
    <row r="33" spans="2:7" ht="30" customHeight="1" thickBot="1" x14ac:dyDescent="0.3">
      <c r="B33" s="16" t="s">
        <v>107</v>
      </c>
      <c r="C33" s="83">
        <v>2018</v>
      </c>
      <c r="D33" s="91">
        <v>2019</v>
      </c>
      <c r="E33" s="91"/>
      <c r="F33" s="91"/>
      <c r="G33" s="92"/>
    </row>
    <row r="34" spans="2:7" ht="30" customHeight="1" thickBot="1" x14ac:dyDescent="0.3">
      <c r="B34" s="30" t="s">
        <v>42</v>
      </c>
      <c r="C34" s="3" t="s">
        <v>32</v>
      </c>
      <c r="D34" s="3" t="s">
        <v>14</v>
      </c>
      <c r="E34" s="3" t="s">
        <v>13</v>
      </c>
      <c r="F34" s="3" t="s">
        <v>15</v>
      </c>
      <c r="G34" s="3" t="s">
        <v>32</v>
      </c>
    </row>
    <row r="35" spans="2:7" ht="30" customHeight="1" thickBot="1" x14ac:dyDescent="0.3">
      <c r="B35" s="34" t="s">
        <v>9</v>
      </c>
      <c r="C35" s="67">
        <v>1108</v>
      </c>
      <c r="D35" s="57">
        <v>131</v>
      </c>
      <c r="E35" s="57">
        <v>49</v>
      </c>
      <c r="F35" s="57">
        <v>-60</v>
      </c>
      <c r="G35" s="58">
        <v>1228</v>
      </c>
    </row>
    <row r="36" spans="2:7" ht="30" customHeight="1" x14ac:dyDescent="0.25">
      <c r="B36" s="35" t="s">
        <v>16</v>
      </c>
      <c r="C36" s="68">
        <v>758</v>
      </c>
      <c r="D36" s="51">
        <v>91</v>
      </c>
      <c r="E36" s="51">
        <v>49</v>
      </c>
      <c r="F36" s="51">
        <v>-8</v>
      </c>
      <c r="G36" s="52">
        <v>890</v>
      </c>
    </row>
    <row r="37" spans="2:7" ht="30" customHeight="1" thickBot="1" x14ac:dyDescent="0.3">
      <c r="B37" s="11" t="s">
        <v>17</v>
      </c>
      <c r="C37" s="69">
        <v>41</v>
      </c>
      <c r="D37" s="53">
        <v>0</v>
      </c>
      <c r="E37" s="53">
        <v>0</v>
      </c>
      <c r="F37" s="53">
        <v>0</v>
      </c>
      <c r="G37" s="27">
        <v>41</v>
      </c>
    </row>
    <row r="38" spans="2:7" ht="30" customHeight="1" thickBot="1" x14ac:dyDescent="0.3">
      <c r="B38" s="11" t="s">
        <v>18</v>
      </c>
      <c r="C38" s="69">
        <v>126</v>
      </c>
      <c r="D38" s="53">
        <v>3</v>
      </c>
      <c r="E38" s="53">
        <v>0</v>
      </c>
      <c r="F38" s="53">
        <v>0</v>
      </c>
      <c r="G38" s="27">
        <v>129</v>
      </c>
    </row>
    <row r="39" spans="2:7" ht="30" customHeight="1" thickBot="1" x14ac:dyDescent="0.3">
      <c r="B39" s="11" t="s">
        <v>19</v>
      </c>
      <c r="C39" s="69">
        <v>107</v>
      </c>
      <c r="D39" s="53">
        <v>13</v>
      </c>
      <c r="E39" s="53">
        <v>0</v>
      </c>
      <c r="F39" s="53">
        <v>-1</v>
      </c>
      <c r="G39" s="27">
        <v>119</v>
      </c>
    </row>
    <row r="40" spans="2:7" ht="30" customHeight="1" x14ac:dyDescent="0.25">
      <c r="B40" s="12" t="s">
        <v>20</v>
      </c>
      <c r="C40" s="69">
        <v>213</v>
      </c>
      <c r="D40" s="53">
        <v>22</v>
      </c>
      <c r="E40" s="53">
        <v>0</v>
      </c>
      <c r="F40" s="53">
        <v>-1</v>
      </c>
      <c r="G40" s="27">
        <v>234</v>
      </c>
    </row>
    <row r="41" spans="2:7" ht="30" customHeight="1" x14ac:dyDescent="0.25">
      <c r="B41" s="12" t="s">
        <v>21</v>
      </c>
      <c r="C41" s="69">
        <v>0</v>
      </c>
      <c r="D41" s="53">
        <v>7</v>
      </c>
      <c r="E41" s="53">
        <v>41</v>
      </c>
      <c r="F41" s="53">
        <v>0</v>
      </c>
      <c r="G41" s="27">
        <v>48</v>
      </c>
    </row>
    <row r="42" spans="2:7" ht="30" customHeight="1" x14ac:dyDescent="0.25">
      <c r="B42" s="12" t="s">
        <v>22</v>
      </c>
      <c r="C42" s="69">
        <v>132</v>
      </c>
      <c r="D42" s="53">
        <v>6</v>
      </c>
      <c r="E42" s="53">
        <v>0</v>
      </c>
      <c r="F42" s="53">
        <v>-2</v>
      </c>
      <c r="G42" s="27">
        <v>136</v>
      </c>
    </row>
    <row r="43" spans="2:7" ht="30" customHeight="1" x14ac:dyDescent="0.25">
      <c r="B43" s="12" t="s">
        <v>23</v>
      </c>
      <c r="C43" s="69">
        <v>53</v>
      </c>
      <c r="D43" s="53">
        <v>9</v>
      </c>
      <c r="E43" s="53">
        <v>0</v>
      </c>
      <c r="F43" s="53">
        <v>-1</v>
      </c>
      <c r="G43" s="27">
        <v>61</v>
      </c>
    </row>
    <row r="44" spans="2:7" ht="30" customHeight="1" x14ac:dyDescent="0.25">
      <c r="B44" s="12" t="s">
        <v>24</v>
      </c>
      <c r="C44" s="69">
        <v>15</v>
      </c>
      <c r="D44" s="53">
        <v>5</v>
      </c>
      <c r="E44" s="53">
        <v>0</v>
      </c>
      <c r="F44" s="53">
        <v>0</v>
      </c>
      <c r="G44" s="27">
        <v>20</v>
      </c>
    </row>
    <row r="45" spans="2:7" ht="30" customHeight="1" x14ac:dyDescent="0.25">
      <c r="B45" s="12" t="s">
        <v>25</v>
      </c>
      <c r="C45" s="69">
        <v>10</v>
      </c>
      <c r="D45" s="53">
        <v>3</v>
      </c>
      <c r="E45" s="53">
        <v>0</v>
      </c>
      <c r="F45" s="53">
        <v>-1</v>
      </c>
      <c r="G45" s="27">
        <v>12</v>
      </c>
    </row>
    <row r="46" spans="2:7" ht="30" customHeight="1" x14ac:dyDescent="0.25">
      <c r="B46" s="12" t="s">
        <v>26</v>
      </c>
      <c r="C46" s="69">
        <v>28</v>
      </c>
      <c r="D46" s="53">
        <v>11</v>
      </c>
      <c r="E46" s="53">
        <v>0</v>
      </c>
      <c r="F46" s="53">
        <v>-2</v>
      </c>
      <c r="G46" s="27">
        <v>37</v>
      </c>
    </row>
    <row r="47" spans="2:7" ht="30" customHeight="1" x14ac:dyDescent="0.25">
      <c r="B47" s="12" t="s">
        <v>27</v>
      </c>
      <c r="C47" s="69">
        <v>31</v>
      </c>
      <c r="D47" s="53">
        <v>0</v>
      </c>
      <c r="E47" s="53">
        <v>0</v>
      </c>
      <c r="F47" s="53">
        <v>0</v>
      </c>
      <c r="G47" s="27">
        <v>31</v>
      </c>
    </row>
    <row r="48" spans="2:7" ht="30" customHeight="1" x14ac:dyDescent="0.25">
      <c r="B48" s="12" t="s">
        <v>28</v>
      </c>
      <c r="C48" s="69">
        <v>0</v>
      </c>
      <c r="D48" s="53">
        <v>8</v>
      </c>
      <c r="E48" s="53">
        <v>8</v>
      </c>
      <c r="F48" s="53">
        <v>0</v>
      </c>
      <c r="G48" s="27">
        <v>16</v>
      </c>
    </row>
    <row r="49" spans="2:7" ht="30" customHeight="1" x14ac:dyDescent="0.25">
      <c r="B49" s="12" t="s">
        <v>29</v>
      </c>
      <c r="C49" s="69">
        <v>2</v>
      </c>
      <c r="D49" s="53">
        <v>4</v>
      </c>
      <c r="E49" s="53">
        <v>0</v>
      </c>
      <c r="F49" s="53">
        <v>0</v>
      </c>
      <c r="G49" s="27">
        <v>6</v>
      </c>
    </row>
    <row r="50" spans="2:7" ht="30" customHeight="1" x14ac:dyDescent="0.25">
      <c r="B50" s="33" t="s">
        <v>30</v>
      </c>
      <c r="C50" s="70">
        <v>350</v>
      </c>
      <c r="D50" s="54">
        <v>40</v>
      </c>
      <c r="E50" s="54">
        <v>0</v>
      </c>
      <c r="F50" s="54">
        <v>-52</v>
      </c>
      <c r="G50" s="26">
        <v>338</v>
      </c>
    </row>
    <row r="51" spans="2:7" ht="30" customHeight="1" x14ac:dyDescent="0.25">
      <c r="B51" s="12" t="s">
        <v>18</v>
      </c>
      <c r="C51" s="69">
        <v>9</v>
      </c>
      <c r="D51" s="53">
        <v>0</v>
      </c>
      <c r="E51" s="53">
        <v>0</v>
      </c>
      <c r="F51" s="53">
        <v>0</v>
      </c>
      <c r="G51" s="27">
        <v>9</v>
      </c>
    </row>
    <row r="52" spans="2:7" ht="30" customHeight="1" x14ac:dyDescent="0.25">
      <c r="B52" s="12" t="s">
        <v>31</v>
      </c>
      <c r="C52" s="69">
        <v>298</v>
      </c>
      <c r="D52" s="53">
        <v>36</v>
      </c>
      <c r="E52" s="53">
        <v>0</v>
      </c>
      <c r="F52" s="53">
        <v>-49</v>
      </c>
      <c r="G52" s="27">
        <v>285</v>
      </c>
    </row>
    <row r="53" spans="2:7" ht="30" customHeight="1" x14ac:dyDescent="0.25">
      <c r="B53" s="12" t="s">
        <v>20</v>
      </c>
      <c r="C53" s="69">
        <v>29</v>
      </c>
      <c r="D53" s="53">
        <v>1</v>
      </c>
      <c r="E53" s="53">
        <v>0</v>
      </c>
      <c r="F53" s="53">
        <v>-1</v>
      </c>
      <c r="G53" s="27">
        <v>29</v>
      </c>
    </row>
    <row r="54" spans="2:7" ht="30" customHeight="1" x14ac:dyDescent="0.25">
      <c r="B54" s="12" t="s">
        <v>22</v>
      </c>
      <c r="C54" s="69">
        <v>7</v>
      </c>
      <c r="D54" s="53">
        <v>0</v>
      </c>
      <c r="E54" s="53">
        <v>0</v>
      </c>
      <c r="F54" s="53">
        <v>0</v>
      </c>
      <c r="G54" s="27">
        <v>7</v>
      </c>
    </row>
    <row r="55" spans="2:7" ht="30" customHeight="1" x14ac:dyDescent="0.25">
      <c r="B55" s="12" t="s">
        <v>26</v>
      </c>
      <c r="C55" s="69">
        <v>1</v>
      </c>
      <c r="D55" s="53">
        <v>2</v>
      </c>
      <c r="E55" s="53">
        <v>0</v>
      </c>
      <c r="F55" s="53">
        <v>0</v>
      </c>
      <c r="G55" s="27">
        <v>3</v>
      </c>
    </row>
    <row r="56" spans="2:7" ht="30" customHeight="1" thickBot="1" x14ac:dyDescent="0.3">
      <c r="B56" s="13" t="s">
        <v>23</v>
      </c>
      <c r="C56" s="71">
        <v>6</v>
      </c>
      <c r="D56" s="55">
        <v>1</v>
      </c>
      <c r="E56" s="55">
        <v>0</v>
      </c>
      <c r="F56" s="55">
        <v>-2</v>
      </c>
      <c r="G56" s="56">
        <v>5</v>
      </c>
    </row>
  </sheetData>
  <mergeCells count="4">
    <mergeCell ref="J3:J4"/>
    <mergeCell ref="B5:C5"/>
    <mergeCell ref="D8:J8"/>
    <mergeCell ref="D33:G33"/>
  </mergeCells>
  <hyperlinks>
    <hyperlink ref="J3:J4" location="INDEX!A1" display="Index" xr:uid="{862CFB89-AB15-4E5F-A46E-30568E572374}"/>
  </hyperlink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A839B-AA20-4D87-870A-C2C8B3A9E6F1}">
  <sheetPr codeName="Sheet9">
    <tabColor theme="4" tint="0.79998168889431442"/>
  </sheetPr>
  <dimension ref="B2:AB57"/>
  <sheetViews>
    <sheetView showGridLines="0" zoomScale="70" zoomScaleNormal="70" workbookViewId="0"/>
  </sheetViews>
  <sheetFormatPr defaultColWidth="9.140625" defaultRowHeight="15" customHeight="1" x14ac:dyDescent="0.25"/>
  <cols>
    <col min="1" max="1" width="9.140625" customWidth="1"/>
    <col min="2" max="2" width="75.7109375" customWidth="1"/>
    <col min="3" max="10" width="20.7109375" customWidth="1"/>
    <col min="11" max="11" width="9.140625" customWidth="1"/>
  </cols>
  <sheetData>
    <row r="2" spans="2:28" ht="15" customHeight="1" thickBot="1" x14ac:dyDescent="0.3"/>
    <row r="3" spans="2:28" ht="15" customHeight="1" x14ac:dyDescent="0.25">
      <c r="J3" s="88" t="s">
        <v>12</v>
      </c>
    </row>
    <row r="4" spans="2:28" ht="15" customHeight="1" thickBot="1" x14ac:dyDescent="0.3">
      <c r="J4" s="89"/>
    </row>
    <row r="5" spans="2:28" ht="36" customHeight="1" x14ac:dyDescent="0.25">
      <c r="B5" s="86" t="s">
        <v>101</v>
      </c>
      <c r="C5" s="86"/>
      <c r="D5" s="50"/>
      <c r="E5" s="75"/>
      <c r="F5" s="78"/>
    </row>
    <row r="7" spans="2:28" ht="15" customHeight="1" thickBot="1" x14ac:dyDescent="0.3"/>
    <row r="8" spans="2:28" s="1" customFormat="1" ht="30" customHeight="1" thickBot="1" x14ac:dyDescent="0.3">
      <c r="B8" s="16" t="s">
        <v>106</v>
      </c>
      <c r="C8" s="15">
        <v>2018</v>
      </c>
      <c r="D8" s="90">
        <v>2019</v>
      </c>
      <c r="E8" s="91"/>
      <c r="F8" s="91"/>
      <c r="G8" s="91"/>
      <c r="H8" s="91"/>
      <c r="I8" s="91"/>
      <c r="J8" s="92"/>
    </row>
    <row r="9" spans="2:28" s="1" customFormat="1" ht="30" customHeight="1" thickBot="1" x14ac:dyDescent="0.3">
      <c r="B9" s="30" t="s">
        <v>43</v>
      </c>
      <c r="C9" s="3" t="s">
        <v>32</v>
      </c>
      <c r="D9" s="3" t="s">
        <v>33</v>
      </c>
      <c r="E9" s="3" t="s">
        <v>34</v>
      </c>
      <c r="F9" s="3" t="s">
        <v>35</v>
      </c>
      <c r="G9" s="3" t="s">
        <v>102</v>
      </c>
      <c r="H9" s="3" t="s">
        <v>13</v>
      </c>
      <c r="I9" s="3" t="s">
        <v>15</v>
      </c>
      <c r="J9" s="3" t="s">
        <v>32</v>
      </c>
    </row>
    <row r="10" spans="2:28" s="1" customFormat="1" ht="30" customHeight="1" thickBot="1" x14ac:dyDescent="0.3">
      <c r="B10" s="34" t="s">
        <v>9</v>
      </c>
      <c r="C10" s="72">
        <v>853</v>
      </c>
      <c r="D10" s="67">
        <v>883.7</v>
      </c>
      <c r="E10" s="67">
        <v>888.1</v>
      </c>
      <c r="F10" s="58">
        <v>899.4</v>
      </c>
      <c r="G10" s="57">
        <v>14</v>
      </c>
      <c r="H10" s="57">
        <v>0</v>
      </c>
      <c r="I10" s="57">
        <v>-2.4</v>
      </c>
      <c r="J10" s="58">
        <v>911</v>
      </c>
      <c r="O10" s="84"/>
      <c r="P10" s="84"/>
      <c r="Q10" s="84"/>
      <c r="R10" s="84"/>
      <c r="S10" s="84"/>
      <c r="T10" s="84"/>
      <c r="U10" s="84"/>
      <c r="V10" s="84"/>
      <c r="W10" s="85"/>
      <c r="X10" s="85"/>
      <c r="Y10" s="85"/>
      <c r="Z10" s="85"/>
      <c r="AA10" s="85"/>
      <c r="AB10" s="85"/>
    </row>
    <row r="11" spans="2:28" s="1" customFormat="1" ht="30" customHeight="1" x14ac:dyDescent="0.25">
      <c r="B11" s="35" t="s">
        <v>16</v>
      </c>
      <c r="C11" s="73">
        <v>776</v>
      </c>
      <c r="D11" s="68">
        <v>808.2</v>
      </c>
      <c r="E11" s="68">
        <v>812.6</v>
      </c>
      <c r="F11" s="52">
        <v>824</v>
      </c>
      <c r="G11" s="51">
        <v>12.3</v>
      </c>
      <c r="H11" s="51">
        <v>0</v>
      </c>
      <c r="I11" s="51">
        <v>-1.2</v>
      </c>
      <c r="J11" s="52">
        <v>835.1</v>
      </c>
      <c r="O11" s="84"/>
      <c r="P11" s="84"/>
      <c r="Q11" s="84"/>
      <c r="R11" s="84"/>
      <c r="S11" s="84"/>
      <c r="T11" s="84"/>
      <c r="U11" s="84"/>
      <c r="W11" s="85"/>
      <c r="X11" s="85"/>
      <c r="Y11" s="85"/>
      <c r="Z11" s="85"/>
      <c r="AA11" s="85"/>
      <c r="AB11" s="85"/>
    </row>
    <row r="12" spans="2:28" s="1" customFormat="1" ht="30" customHeight="1" thickBot="1" x14ac:dyDescent="0.3">
      <c r="B12" s="11" t="s">
        <v>17</v>
      </c>
      <c r="C12" s="65">
        <v>275.60000000000002</v>
      </c>
      <c r="D12" s="69">
        <v>275.60000000000002</v>
      </c>
      <c r="E12" s="69">
        <v>275.60000000000002</v>
      </c>
      <c r="F12" s="27">
        <v>275.60000000000002</v>
      </c>
      <c r="G12" s="53">
        <v>0</v>
      </c>
      <c r="H12" s="53">
        <v>0</v>
      </c>
      <c r="I12" s="53">
        <v>0</v>
      </c>
      <c r="J12" s="27">
        <v>275.60000000000002</v>
      </c>
      <c r="O12" s="84"/>
      <c r="P12" s="84"/>
      <c r="Q12" s="84"/>
      <c r="R12" s="84"/>
      <c r="S12" s="84"/>
      <c r="T12" s="84"/>
      <c r="U12" s="84"/>
      <c r="W12" s="85"/>
      <c r="X12" s="85"/>
      <c r="Y12" s="85"/>
      <c r="Z12" s="85"/>
      <c r="AA12" s="85"/>
      <c r="AB12" s="85"/>
    </row>
    <row r="13" spans="2:28" s="1" customFormat="1" ht="30" customHeight="1" thickBot="1" x14ac:dyDescent="0.3">
      <c r="B13" s="11" t="s">
        <v>18</v>
      </c>
      <c r="C13" s="65">
        <v>260.39999999999998</v>
      </c>
      <c r="D13" s="69">
        <v>262.89999999999998</v>
      </c>
      <c r="E13" s="69">
        <v>262.89999999999998</v>
      </c>
      <c r="F13" s="27">
        <v>264.89999999999998</v>
      </c>
      <c r="G13" s="53">
        <v>2.2999999999999998</v>
      </c>
      <c r="H13" s="53">
        <v>0</v>
      </c>
      <c r="I13" s="53">
        <v>0</v>
      </c>
      <c r="J13" s="27">
        <v>267.2</v>
      </c>
      <c r="O13" s="84"/>
      <c r="P13" s="84"/>
      <c r="Q13" s="84"/>
      <c r="R13" s="84"/>
      <c r="S13" s="84"/>
      <c r="T13" s="84"/>
      <c r="U13" s="84"/>
      <c r="W13" s="85"/>
      <c r="X13" s="85"/>
      <c r="Y13" s="85"/>
      <c r="Z13" s="85"/>
      <c r="AA13" s="85"/>
      <c r="AB13" s="85"/>
    </row>
    <row r="14" spans="2:28" s="1" customFormat="1" ht="30" customHeight="1" thickBot="1" x14ac:dyDescent="0.3">
      <c r="B14" s="11" t="s">
        <v>19</v>
      </c>
      <c r="C14" s="65">
        <v>132.6</v>
      </c>
      <c r="D14" s="69">
        <v>137</v>
      </c>
      <c r="E14" s="69">
        <v>139.30000000000001</v>
      </c>
      <c r="F14" s="27">
        <v>145.19999999999999</v>
      </c>
      <c r="G14" s="53">
        <v>5.0999999999999996</v>
      </c>
      <c r="H14" s="53">
        <v>0</v>
      </c>
      <c r="I14" s="53">
        <v>-1.1000000000000001</v>
      </c>
      <c r="J14" s="27">
        <v>149.19999999999999</v>
      </c>
      <c r="O14" s="84"/>
      <c r="P14" s="84"/>
      <c r="Q14" s="84"/>
      <c r="R14" s="84"/>
      <c r="S14" s="84"/>
      <c r="T14" s="84"/>
      <c r="U14" s="84"/>
      <c r="W14" s="85"/>
      <c r="X14" s="85"/>
      <c r="Y14" s="85"/>
      <c r="Z14" s="85"/>
      <c r="AA14" s="85"/>
      <c r="AB14" s="85"/>
    </row>
    <row r="15" spans="2:28" s="1" customFormat="1" ht="30" customHeight="1" x14ac:dyDescent="0.25">
      <c r="B15" s="12" t="s">
        <v>20</v>
      </c>
      <c r="C15" s="65">
        <v>21.4</v>
      </c>
      <c r="D15" s="69">
        <v>21.6</v>
      </c>
      <c r="E15" s="69">
        <v>21.9</v>
      </c>
      <c r="F15" s="27">
        <v>22.4</v>
      </c>
      <c r="G15" s="53">
        <v>0.9</v>
      </c>
      <c r="H15" s="53">
        <v>0</v>
      </c>
      <c r="I15" s="53">
        <v>0</v>
      </c>
      <c r="J15" s="27">
        <v>23.3</v>
      </c>
      <c r="O15" s="84"/>
      <c r="P15" s="84"/>
      <c r="Q15" s="84"/>
      <c r="R15" s="84"/>
      <c r="S15" s="84"/>
      <c r="T15" s="84"/>
      <c r="U15" s="84"/>
      <c r="W15" s="85"/>
      <c r="X15" s="85"/>
      <c r="Y15" s="85"/>
      <c r="Z15" s="85"/>
      <c r="AA15" s="85"/>
      <c r="AB15" s="85"/>
    </row>
    <row r="16" spans="2:28" s="1" customFormat="1" ht="30" customHeight="1" x14ac:dyDescent="0.25">
      <c r="B16" s="12" t="s">
        <v>21</v>
      </c>
      <c r="C16" s="65">
        <v>0</v>
      </c>
      <c r="D16" s="69">
        <v>23.4</v>
      </c>
      <c r="E16" s="69">
        <v>24.7</v>
      </c>
      <c r="F16" s="27">
        <v>26.5</v>
      </c>
      <c r="G16" s="53">
        <v>2.2999999999999998</v>
      </c>
      <c r="H16" s="53">
        <v>0</v>
      </c>
      <c r="I16" s="53">
        <v>0</v>
      </c>
      <c r="J16" s="27">
        <v>28.8</v>
      </c>
      <c r="O16" s="84"/>
      <c r="P16" s="84"/>
      <c r="Q16" s="84"/>
      <c r="R16" s="84"/>
      <c r="S16" s="84"/>
      <c r="T16" s="84"/>
      <c r="U16" s="84"/>
      <c r="W16" s="85"/>
      <c r="X16" s="85"/>
      <c r="Y16" s="85"/>
      <c r="Z16" s="85"/>
      <c r="AA16" s="85"/>
      <c r="AB16" s="85"/>
    </row>
    <row r="17" spans="2:28" s="1" customFormat="1" ht="30" customHeight="1" x14ac:dyDescent="0.25">
      <c r="B17" s="12" t="s">
        <v>22</v>
      </c>
      <c r="C17" s="65">
        <v>7.8</v>
      </c>
      <c r="D17" s="69">
        <v>7.7</v>
      </c>
      <c r="E17" s="69">
        <v>7.7</v>
      </c>
      <c r="F17" s="27">
        <v>7.8</v>
      </c>
      <c r="G17" s="53">
        <v>0</v>
      </c>
      <c r="H17" s="53">
        <v>0</v>
      </c>
      <c r="I17" s="53">
        <v>0</v>
      </c>
      <c r="J17" s="27">
        <v>7.8</v>
      </c>
      <c r="O17" s="84"/>
      <c r="P17" s="84"/>
      <c r="Q17" s="84"/>
      <c r="R17" s="84"/>
      <c r="S17" s="84"/>
      <c r="T17" s="84"/>
      <c r="U17" s="84"/>
      <c r="W17" s="85"/>
      <c r="X17" s="85"/>
      <c r="Y17" s="85"/>
      <c r="Z17" s="85"/>
      <c r="AA17" s="85"/>
      <c r="AB17" s="85"/>
    </row>
    <row r="18" spans="2:28" s="1" customFormat="1" ht="30" customHeight="1" x14ac:dyDescent="0.25">
      <c r="B18" s="12" t="s">
        <v>23</v>
      </c>
      <c r="C18" s="65">
        <v>10</v>
      </c>
      <c r="D18" s="69">
        <v>10.1</v>
      </c>
      <c r="E18" s="69">
        <v>10.199999999999999</v>
      </c>
      <c r="F18" s="27">
        <v>10.7</v>
      </c>
      <c r="G18" s="53">
        <v>0.3</v>
      </c>
      <c r="H18" s="53">
        <v>0</v>
      </c>
      <c r="I18" s="53">
        <v>0</v>
      </c>
      <c r="J18" s="27">
        <v>11</v>
      </c>
      <c r="O18" s="84"/>
      <c r="P18" s="84"/>
      <c r="Q18" s="84"/>
      <c r="R18" s="84"/>
      <c r="S18" s="84"/>
      <c r="T18" s="84"/>
      <c r="U18" s="84"/>
      <c r="W18" s="85"/>
      <c r="X18" s="85"/>
      <c r="Y18" s="85"/>
      <c r="Z18" s="85"/>
      <c r="AA18" s="85"/>
      <c r="AB18" s="85"/>
    </row>
    <row r="19" spans="2:28" ht="30" customHeight="1" x14ac:dyDescent="0.25">
      <c r="B19" s="12" t="s">
        <v>24</v>
      </c>
      <c r="C19" s="65">
        <v>1.6</v>
      </c>
      <c r="D19" s="69">
        <v>1.6</v>
      </c>
      <c r="E19" s="69">
        <v>1.6</v>
      </c>
      <c r="F19" s="27">
        <v>1.9</v>
      </c>
      <c r="G19" s="53">
        <v>0.1</v>
      </c>
      <c r="H19" s="53">
        <v>0</v>
      </c>
      <c r="I19" s="53">
        <v>0</v>
      </c>
      <c r="J19" s="27">
        <v>1.9</v>
      </c>
      <c r="O19" s="84"/>
      <c r="P19" s="84"/>
      <c r="Q19" s="84"/>
      <c r="R19" s="84"/>
      <c r="S19" s="84"/>
      <c r="T19" s="84"/>
      <c r="U19" s="84"/>
      <c r="W19" s="85"/>
      <c r="X19" s="85"/>
      <c r="Y19" s="85"/>
      <c r="Z19" s="85"/>
      <c r="AA19" s="85"/>
      <c r="AB19" s="85"/>
    </row>
    <row r="20" spans="2:28" ht="30" customHeight="1" x14ac:dyDescent="0.25">
      <c r="B20" s="12" t="s">
        <v>25</v>
      </c>
      <c r="C20" s="65">
        <v>2.4</v>
      </c>
      <c r="D20" s="69">
        <v>2.4</v>
      </c>
      <c r="E20" s="69">
        <v>2.4</v>
      </c>
      <c r="F20" s="27">
        <v>2.2999999999999998</v>
      </c>
      <c r="G20" s="53">
        <v>0.2</v>
      </c>
      <c r="H20" s="53">
        <v>0</v>
      </c>
      <c r="I20" s="53">
        <v>0</v>
      </c>
      <c r="J20" s="27">
        <v>2.5</v>
      </c>
      <c r="O20" s="84"/>
      <c r="P20" s="84"/>
      <c r="Q20" s="84"/>
      <c r="R20" s="84"/>
      <c r="S20" s="84"/>
      <c r="T20" s="84"/>
      <c r="U20" s="84"/>
      <c r="W20" s="85"/>
      <c r="X20" s="85"/>
      <c r="Y20" s="85"/>
      <c r="Z20" s="85"/>
      <c r="AA20" s="85"/>
      <c r="AB20" s="85"/>
    </row>
    <row r="21" spans="2:28" ht="30" customHeight="1" x14ac:dyDescent="0.25">
      <c r="B21" s="12" t="s">
        <v>26</v>
      </c>
      <c r="C21" s="65">
        <v>1.6</v>
      </c>
      <c r="D21" s="69">
        <v>1.7</v>
      </c>
      <c r="E21" s="69">
        <v>2.1</v>
      </c>
      <c r="F21" s="27">
        <v>2.4</v>
      </c>
      <c r="G21" s="53">
        <v>0.3</v>
      </c>
      <c r="H21" s="53">
        <v>0</v>
      </c>
      <c r="I21" s="53">
        <v>-0.1</v>
      </c>
      <c r="J21" s="27">
        <v>2.6</v>
      </c>
      <c r="O21" s="84"/>
      <c r="P21" s="84"/>
      <c r="Q21" s="84"/>
      <c r="R21" s="84"/>
      <c r="S21" s="84"/>
      <c r="T21" s="84"/>
      <c r="U21" s="84"/>
      <c r="W21" s="85"/>
      <c r="X21" s="85"/>
      <c r="Y21" s="85"/>
      <c r="Z21" s="85"/>
      <c r="AA21" s="85"/>
      <c r="AB21" s="85"/>
    </row>
    <row r="22" spans="2:28" ht="30" customHeight="1" x14ac:dyDescent="0.25">
      <c r="B22" s="12" t="s">
        <v>27</v>
      </c>
      <c r="C22" s="65">
        <v>61</v>
      </c>
      <c r="D22" s="69">
        <v>61</v>
      </c>
      <c r="E22" s="69">
        <v>60.8</v>
      </c>
      <c r="F22" s="27">
        <v>60.8</v>
      </c>
      <c r="G22" s="53">
        <v>0</v>
      </c>
      <c r="H22" s="53">
        <v>0</v>
      </c>
      <c r="I22" s="53">
        <v>0</v>
      </c>
      <c r="J22" s="27">
        <v>60.8</v>
      </c>
      <c r="O22" s="84"/>
      <c r="P22" s="84"/>
      <c r="Q22" s="84"/>
      <c r="R22" s="84"/>
      <c r="S22" s="84"/>
      <c r="T22" s="84"/>
      <c r="U22" s="84"/>
      <c r="W22" s="85"/>
      <c r="X22" s="85"/>
      <c r="Y22" s="85"/>
      <c r="Z22" s="85"/>
      <c r="AA22" s="85"/>
      <c r="AB22" s="85"/>
    </row>
    <row r="23" spans="2:28" ht="30" customHeight="1" x14ac:dyDescent="0.25">
      <c r="B23" s="12" t="s">
        <v>28</v>
      </c>
      <c r="C23" s="65">
        <v>0</v>
      </c>
      <c r="D23" s="69">
        <v>1.5</v>
      </c>
      <c r="E23" s="69">
        <v>1.9</v>
      </c>
      <c r="F23" s="27">
        <v>2</v>
      </c>
      <c r="G23" s="53">
        <v>0.4</v>
      </c>
      <c r="H23" s="53">
        <v>0</v>
      </c>
      <c r="I23" s="53">
        <v>0</v>
      </c>
      <c r="J23" s="27">
        <v>2.4</v>
      </c>
      <c r="O23" s="84"/>
      <c r="P23" s="84"/>
      <c r="Q23" s="84"/>
      <c r="R23" s="84"/>
      <c r="S23" s="84"/>
      <c r="T23" s="84"/>
      <c r="U23" s="84"/>
      <c r="W23" s="85"/>
      <c r="X23" s="85"/>
      <c r="Y23" s="85"/>
      <c r="Z23" s="85"/>
      <c r="AA23" s="85"/>
      <c r="AB23" s="85"/>
    </row>
    <row r="24" spans="2:28" ht="30" customHeight="1" x14ac:dyDescent="0.25">
      <c r="B24" s="12" t="s">
        <v>29</v>
      </c>
      <c r="C24" s="65">
        <v>1.4</v>
      </c>
      <c r="D24" s="69">
        <v>1.4</v>
      </c>
      <c r="E24" s="69">
        <v>1.4</v>
      </c>
      <c r="F24" s="27">
        <v>1.4</v>
      </c>
      <c r="G24" s="53">
        <v>0.5</v>
      </c>
      <c r="H24" s="53">
        <v>0</v>
      </c>
      <c r="I24" s="53">
        <v>0</v>
      </c>
      <c r="J24" s="27">
        <v>2</v>
      </c>
      <c r="O24" s="84"/>
      <c r="P24" s="84"/>
      <c r="Q24" s="84"/>
      <c r="R24" s="84"/>
      <c r="S24" s="84"/>
      <c r="T24" s="84"/>
      <c r="U24" s="84"/>
      <c r="W24" s="85"/>
      <c r="X24" s="85"/>
      <c r="Y24" s="85"/>
      <c r="Z24" s="85"/>
      <c r="AA24" s="85"/>
      <c r="AB24" s="85"/>
    </row>
    <row r="25" spans="2:28" ht="30" customHeight="1" x14ac:dyDescent="0.25">
      <c r="B25" s="33" t="s">
        <v>30</v>
      </c>
      <c r="C25" s="66">
        <v>77</v>
      </c>
      <c r="D25" s="70">
        <v>76</v>
      </c>
      <c r="E25" s="70">
        <v>75.400000000000006</v>
      </c>
      <c r="F25" s="26">
        <v>75.400000000000006</v>
      </c>
      <c r="G25" s="54">
        <v>1.7</v>
      </c>
      <c r="H25" s="54">
        <v>0</v>
      </c>
      <c r="I25" s="54">
        <v>-1.3</v>
      </c>
      <c r="J25" s="26">
        <v>75.900000000000006</v>
      </c>
      <c r="O25" s="84"/>
      <c r="P25" s="84"/>
      <c r="Q25" s="84"/>
      <c r="R25" s="84"/>
      <c r="S25" s="84"/>
      <c r="T25" s="84"/>
      <c r="U25" s="84"/>
      <c r="W25" s="85"/>
      <c r="X25" s="85"/>
      <c r="Y25" s="85"/>
      <c r="Z25" s="85"/>
      <c r="AA25" s="85"/>
      <c r="AB25" s="85"/>
    </row>
    <row r="26" spans="2:28" ht="30" customHeight="1" x14ac:dyDescent="0.25">
      <c r="B26" s="12" t="s">
        <v>18</v>
      </c>
      <c r="C26" s="65">
        <v>20.100000000000001</v>
      </c>
      <c r="D26" s="69">
        <v>20.100000000000001</v>
      </c>
      <c r="E26" s="69">
        <v>20.100000000000001</v>
      </c>
      <c r="F26" s="27">
        <v>20.100000000000001</v>
      </c>
      <c r="G26" s="53">
        <v>0.1</v>
      </c>
      <c r="H26" s="53">
        <v>0</v>
      </c>
      <c r="I26" s="53">
        <v>0</v>
      </c>
      <c r="J26" s="27">
        <v>20.100000000000001</v>
      </c>
      <c r="O26" s="84"/>
      <c r="P26" s="84"/>
      <c r="Q26" s="84"/>
      <c r="R26" s="84"/>
      <c r="S26" s="84"/>
      <c r="T26" s="84"/>
      <c r="U26" s="84"/>
      <c r="W26" s="85"/>
      <c r="X26" s="85"/>
      <c r="Y26" s="85"/>
      <c r="Z26" s="85"/>
      <c r="AA26" s="85"/>
      <c r="AB26" s="85"/>
    </row>
    <row r="27" spans="2:28" ht="30" customHeight="1" x14ac:dyDescent="0.25">
      <c r="B27" s="12" t="s">
        <v>31</v>
      </c>
      <c r="C27" s="65">
        <v>53.3</v>
      </c>
      <c r="D27" s="69">
        <v>51.3</v>
      </c>
      <c r="E27" s="69">
        <v>51.1</v>
      </c>
      <c r="F27" s="27">
        <v>51.1</v>
      </c>
      <c r="G27" s="53">
        <v>1.6</v>
      </c>
      <c r="H27" s="53">
        <v>0</v>
      </c>
      <c r="I27" s="53">
        <v>-1.2</v>
      </c>
      <c r="J27" s="27">
        <v>51.5</v>
      </c>
      <c r="O27" s="84"/>
      <c r="P27" s="84"/>
      <c r="Q27" s="84"/>
      <c r="R27" s="84"/>
      <c r="S27" s="84"/>
      <c r="T27" s="84"/>
      <c r="U27" s="84"/>
      <c r="W27" s="85"/>
      <c r="X27" s="85"/>
      <c r="Y27" s="85"/>
      <c r="Z27" s="85"/>
      <c r="AA27" s="85"/>
      <c r="AB27" s="85"/>
    </row>
    <row r="28" spans="2:28" ht="30" customHeight="1" x14ac:dyDescent="0.25">
      <c r="B28" s="12" t="s">
        <v>20</v>
      </c>
      <c r="C28" s="65">
        <v>2.4</v>
      </c>
      <c r="D28" s="69">
        <v>2.4</v>
      </c>
      <c r="E28" s="69">
        <v>2.4</v>
      </c>
      <c r="F28" s="27">
        <v>2.4</v>
      </c>
      <c r="G28" s="53">
        <v>0</v>
      </c>
      <c r="H28" s="53">
        <v>0</v>
      </c>
      <c r="I28" s="53">
        <v>0</v>
      </c>
      <c r="J28" s="27">
        <v>2.4</v>
      </c>
      <c r="O28" s="84"/>
      <c r="P28" s="84"/>
      <c r="Q28" s="84"/>
      <c r="R28" s="84"/>
      <c r="S28" s="84"/>
      <c r="T28" s="84"/>
      <c r="U28" s="84"/>
      <c r="W28" s="85"/>
      <c r="X28" s="85"/>
      <c r="Y28" s="85"/>
      <c r="Z28" s="85"/>
      <c r="AA28" s="85"/>
      <c r="AB28" s="85"/>
    </row>
    <row r="29" spans="2:28" ht="30" customHeight="1" x14ac:dyDescent="0.25">
      <c r="B29" s="12" t="s">
        <v>22</v>
      </c>
      <c r="C29" s="65">
        <v>0.4</v>
      </c>
      <c r="D29" s="69">
        <v>0.4</v>
      </c>
      <c r="E29" s="69">
        <v>0.4</v>
      </c>
      <c r="F29" s="27">
        <v>0.4</v>
      </c>
      <c r="G29" s="53">
        <v>0</v>
      </c>
      <c r="H29" s="53">
        <v>0</v>
      </c>
      <c r="I29" s="53">
        <v>0</v>
      </c>
      <c r="J29" s="27">
        <v>0.4</v>
      </c>
      <c r="O29" s="84"/>
      <c r="P29" s="84"/>
      <c r="Q29" s="84"/>
      <c r="R29" s="84"/>
      <c r="S29" s="84"/>
      <c r="T29" s="84"/>
      <c r="U29" s="84"/>
      <c r="W29" s="85"/>
      <c r="X29" s="85"/>
      <c r="Y29" s="85"/>
      <c r="Z29" s="85"/>
      <c r="AA29" s="85"/>
      <c r="AB29" s="85"/>
    </row>
    <row r="30" spans="2:28" ht="30" customHeight="1" x14ac:dyDescent="0.25">
      <c r="B30" s="12" t="s">
        <v>26</v>
      </c>
      <c r="C30" s="65">
        <v>0.1</v>
      </c>
      <c r="D30" s="69">
        <v>0.7</v>
      </c>
      <c r="E30" s="69">
        <v>0.7</v>
      </c>
      <c r="F30" s="27">
        <v>0.7</v>
      </c>
      <c r="G30" s="53">
        <v>0</v>
      </c>
      <c r="H30" s="53">
        <v>0</v>
      </c>
      <c r="I30" s="53">
        <v>0</v>
      </c>
      <c r="J30" s="27">
        <v>0.7</v>
      </c>
      <c r="O30" s="84"/>
      <c r="P30" s="84"/>
      <c r="Q30" s="84"/>
      <c r="R30" s="84"/>
      <c r="S30" s="84"/>
      <c r="T30" s="84"/>
      <c r="U30" s="84"/>
      <c r="W30" s="85"/>
      <c r="X30" s="85"/>
      <c r="Y30" s="85"/>
      <c r="Z30" s="85"/>
      <c r="AA30" s="85"/>
      <c r="AB30" s="85"/>
    </row>
    <row r="31" spans="2:28" ht="30" customHeight="1" thickBot="1" x14ac:dyDescent="0.3">
      <c r="B31" s="13" t="s">
        <v>23</v>
      </c>
      <c r="C31" s="74">
        <v>0.7</v>
      </c>
      <c r="D31" s="71">
        <v>0.6</v>
      </c>
      <c r="E31" s="71">
        <v>0.7</v>
      </c>
      <c r="F31" s="56">
        <v>0.7</v>
      </c>
      <c r="G31" s="55">
        <v>0</v>
      </c>
      <c r="H31" s="55">
        <v>0</v>
      </c>
      <c r="I31" s="55">
        <v>-0.1</v>
      </c>
      <c r="J31" s="56">
        <v>0.6</v>
      </c>
      <c r="O31" s="84"/>
      <c r="P31" s="84"/>
      <c r="Q31" s="84"/>
      <c r="R31" s="84"/>
      <c r="S31" s="84"/>
      <c r="T31" s="84"/>
      <c r="U31" s="84"/>
      <c r="W31" s="85"/>
      <c r="X31" s="85"/>
      <c r="Y31" s="85"/>
      <c r="Z31" s="85"/>
      <c r="AA31" s="85"/>
      <c r="AB31" s="85"/>
    </row>
    <row r="32" spans="2:28" ht="20.100000000000001" customHeight="1" thickBot="1" x14ac:dyDescent="0.3">
      <c r="B32" s="14"/>
      <c r="C32" s="1"/>
      <c r="D32" s="1"/>
      <c r="E32" s="1"/>
      <c r="F32" s="1"/>
      <c r="G32" s="1"/>
      <c r="H32" s="1"/>
      <c r="I32" s="1"/>
      <c r="J32" s="1"/>
    </row>
    <row r="33" spans="2:7" ht="30" customHeight="1" thickBot="1" x14ac:dyDescent="0.3">
      <c r="B33" s="16" t="s">
        <v>108</v>
      </c>
      <c r="C33" s="83">
        <v>2018</v>
      </c>
      <c r="D33" s="91">
        <v>2019</v>
      </c>
      <c r="E33" s="91"/>
      <c r="F33" s="91"/>
      <c r="G33" s="92"/>
    </row>
    <row r="34" spans="2:7" ht="30" customHeight="1" thickBot="1" x14ac:dyDescent="0.3">
      <c r="B34" s="30" t="s">
        <v>43</v>
      </c>
      <c r="C34" s="3" t="s">
        <v>32</v>
      </c>
      <c r="D34" s="3" t="s">
        <v>102</v>
      </c>
      <c r="E34" s="3" t="s">
        <v>13</v>
      </c>
      <c r="F34" s="3" t="s">
        <v>15</v>
      </c>
      <c r="G34" s="3" t="s">
        <v>32</v>
      </c>
    </row>
    <row r="35" spans="2:7" ht="30" customHeight="1" thickBot="1" x14ac:dyDescent="0.3">
      <c r="B35" s="34" t="s">
        <v>9</v>
      </c>
      <c r="C35" s="67">
        <v>853</v>
      </c>
      <c r="D35" s="57">
        <v>43.6</v>
      </c>
      <c r="E35" s="57">
        <v>24.7</v>
      </c>
      <c r="F35" s="57">
        <v>-10.1</v>
      </c>
      <c r="G35" s="58">
        <v>911</v>
      </c>
    </row>
    <row r="36" spans="2:7" ht="30" customHeight="1" x14ac:dyDescent="0.25">
      <c r="B36" s="35" t="s">
        <v>16</v>
      </c>
      <c r="C36" s="68">
        <v>776</v>
      </c>
      <c r="D36" s="51">
        <v>36.4</v>
      </c>
      <c r="E36" s="51">
        <v>24.7</v>
      </c>
      <c r="F36" s="51">
        <v>-1.9</v>
      </c>
      <c r="G36" s="52">
        <v>835.1</v>
      </c>
    </row>
    <row r="37" spans="2:7" ht="30" customHeight="1" thickBot="1" x14ac:dyDescent="0.3">
      <c r="B37" s="11" t="s">
        <v>17</v>
      </c>
      <c r="C37" s="69">
        <v>275.60000000000002</v>
      </c>
      <c r="D37" s="53">
        <v>0</v>
      </c>
      <c r="E37" s="53">
        <v>0</v>
      </c>
      <c r="F37" s="53">
        <v>0</v>
      </c>
      <c r="G37" s="27">
        <v>275.60000000000002</v>
      </c>
    </row>
    <row r="38" spans="2:7" ht="30" customHeight="1" thickBot="1" x14ac:dyDescent="0.3">
      <c r="B38" s="11" t="s">
        <v>18</v>
      </c>
      <c r="C38" s="69">
        <v>260.39999999999998</v>
      </c>
      <c r="D38" s="53">
        <v>6.7</v>
      </c>
      <c r="E38" s="53">
        <v>0</v>
      </c>
      <c r="F38" s="53">
        <v>0</v>
      </c>
      <c r="G38" s="27">
        <v>267.2</v>
      </c>
    </row>
    <row r="39" spans="2:7" ht="30" customHeight="1" thickBot="1" x14ac:dyDescent="0.3">
      <c r="B39" s="11" t="s">
        <v>19</v>
      </c>
      <c r="C39" s="69">
        <v>132.6</v>
      </c>
      <c r="D39" s="53">
        <v>17.7</v>
      </c>
      <c r="E39" s="53">
        <v>0</v>
      </c>
      <c r="F39" s="53">
        <v>-1.1000000000000001</v>
      </c>
      <c r="G39" s="27">
        <v>149.19999999999999</v>
      </c>
    </row>
    <row r="40" spans="2:7" ht="30" customHeight="1" x14ac:dyDescent="0.25">
      <c r="B40" s="12" t="s">
        <v>20</v>
      </c>
      <c r="C40" s="69">
        <v>21.4</v>
      </c>
      <c r="D40" s="53">
        <v>1.9</v>
      </c>
      <c r="E40" s="53">
        <v>0</v>
      </c>
      <c r="F40" s="53">
        <v>0</v>
      </c>
      <c r="G40" s="27">
        <v>23.3</v>
      </c>
    </row>
    <row r="41" spans="2:7" ht="30" customHeight="1" x14ac:dyDescent="0.25">
      <c r="B41" s="12" t="s">
        <v>21</v>
      </c>
      <c r="C41" s="69">
        <v>0</v>
      </c>
      <c r="D41" s="53">
        <v>5.3</v>
      </c>
      <c r="E41" s="53">
        <v>23.5</v>
      </c>
      <c r="F41" s="53">
        <v>0</v>
      </c>
      <c r="G41" s="27">
        <v>28.8</v>
      </c>
    </row>
    <row r="42" spans="2:7" ht="30" customHeight="1" x14ac:dyDescent="0.25">
      <c r="B42" s="12" t="s">
        <v>22</v>
      </c>
      <c r="C42" s="69">
        <v>7.8</v>
      </c>
      <c r="D42" s="53">
        <v>0.2</v>
      </c>
      <c r="E42" s="53">
        <v>0</v>
      </c>
      <c r="F42" s="53">
        <v>-0.2</v>
      </c>
      <c r="G42" s="27">
        <v>7.8</v>
      </c>
    </row>
    <row r="43" spans="2:7" ht="30" customHeight="1" x14ac:dyDescent="0.25">
      <c r="B43" s="12" t="s">
        <v>23</v>
      </c>
      <c r="C43" s="69">
        <v>10</v>
      </c>
      <c r="D43" s="53">
        <v>1.1000000000000001</v>
      </c>
      <c r="E43" s="53">
        <v>0</v>
      </c>
      <c r="F43" s="53">
        <v>-0.1</v>
      </c>
      <c r="G43" s="27">
        <v>11</v>
      </c>
    </row>
    <row r="44" spans="2:7" ht="30" customHeight="1" x14ac:dyDescent="0.25">
      <c r="B44" s="12" t="s">
        <v>24</v>
      </c>
      <c r="C44" s="69">
        <v>1.6</v>
      </c>
      <c r="D44" s="53">
        <v>0.4</v>
      </c>
      <c r="E44" s="53">
        <v>0</v>
      </c>
      <c r="F44" s="53">
        <v>0</v>
      </c>
      <c r="G44" s="27">
        <v>1.9</v>
      </c>
    </row>
    <row r="45" spans="2:7" ht="30" customHeight="1" x14ac:dyDescent="0.25">
      <c r="B45" s="12" t="s">
        <v>25</v>
      </c>
      <c r="C45" s="69">
        <v>2.4</v>
      </c>
      <c r="D45" s="53">
        <v>0.4</v>
      </c>
      <c r="E45" s="53">
        <v>0</v>
      </c>
      <c r="F45" s="53">
        <v>-0.3</v>
      </c>
      <c r="G45" s="27">
        <v>2.5</v>
      </c>
    </row>
    <row r="46" spans="2:7" ht="30" customHeight="1" x14ac:dyDescent="0.25">
      <c r="B46" s="12" t="s">
        <v>26</v>
      </c>
      <c r="C46" s="69">
        <v>1.6</v>
      </c>
      <c r="D46" s="53">
        <v>1.1000000000000001</v>
      </c>
      <c r="E46" s="53">
        <v>0</v>
      </c>
      <c r="F46" s="53">
        <v>-0.2</v>
      </c>
      <c r="G46" s="27">
        <v>2.6</v>
      </c>
    </row>
    <row r="47" spans="2:7" ht="30" customHeight="1" x14ac:dyDescent="0.25">
      <c r="B47" s="12" t="s">
        <v>27</v>
      </c>
      <c r="C47" s="69">
        <v>61</v>
      </c>
      <c r="D47" s="53">
        <v>-0.2</v>
      </c>
      <c r="E47" s="53">
        <v>0</v>
      </c>
      <c r="F47" s="53">
        <v>0</v>
      </c>
      <c r="G47" s="27">
        <v>60.8</v>
      </c>
    </row>
    <row r="48" spans="2:7" ht="30" customHeight="1" x14ac:dyDescent="0.25">
      <c r="B48" s="12" t="s">
        <v>28</v>
      </c>
      <c r="C48" s="69">
        <v>0</v>
      </c>
      <c r="D48" s="53">
        <v>1.3</v>
      </c>
      <c r="E48" s="53">
        <v>1.2</v>
      </c>
      <c r="F48" s="53">
        <v>0</v>
      </c>
      <c r="G48" s="27">
        <v>2.4</v>
      </c>
    </row>
    <row r="49" spans="2:7" ht="30" customHeight="1" x14ac:dyDescent="0.25">
      <c r="B49" s="12" t="s">
        <v>29</v>
      </c>
      <c r="C49" s="69">
        <v>1.4</v>
      </c>
      <c r="D49" s="53">
        <v>0.6</v>
      </c>
      <c r="E49" s="53">
        <v>0</v>
      </c>
      <c r="F49" s="53">
        <v>0</v>
      </c>
      <c r="G49" s="27">
        <v>2</v>
      </c>
    </row>
    <row r="50" spans="2:7" ht="30" customHeight="1" x14ac:dyDescent="0.25">
      <c r="B50" s="33" t="s">
        <v>30</v>
      </c>
      <c r="C50" s="70">
        <v>77</v>
      </c>
      <c r="D50" s="54">
        <v>7.1</v>
      </c>
      <c r="E50" s="54">
        <v>0</v>
      </c>
      <c r="F50" s="54">
        <v>-8.1999999999999993</v>
      </c>
      <c r="G50" s="26">
        <v>75.900000000000006</v>
      </c>
    </row>
    <row r="51" spans="2:7" ht="30" customHeight="1" x14ac:dyDescent="0.25">
      <c r="B51" s="12" t="s">
        <v>18</v>
      </c>
      <c r="C51" s="69">
        <v>20.100000000000001</v>
      </c>
      <c r="D51" s="53">
        <v>0.1</v>
      </c>
      <c r="E51" s="53">
        <v>0</v>
      </c>
      <c r="F51" s="53">
        <v>0</v>
      </c>
      <c r="G51" s="27">
        <v>20.100000000000001</v>
      </c>
    </row>
    <row r="52" spans="2:7" ht="30" customHeight="1" x14ac:dyDescent="0.25">
      <c r="B52" s="12" t="s">
        <v>31</v>
      </c>
      <c r="C52" s="69">
        <v>53.3</v>
      </c>
      <c r="D52" s="53">
        <v>6.2</v>
      </c>
      <c r="E52" s="53">
        <v>0</v>
      </c>
      <c r="F52" s="53">
        <v>-7.9</v>
      </c>
      <c r="G52" s="27">
        <v>51.5</v>
      </c>
    </row>
    <row r="53" spans="2:7" ht="30" customHeight="1" x14ac:dyDescent="0.25">
      <c r="B53" s="12" t="s">
        <v>20</v>
      </c>
      <c r="C53" s="69">
        <v>2.4</v>
      </c>
      <c r="D53" s="53">
        <v>0.1</v>
      </c>
      <c r="E53" s="53">
        <v>0</v>
      </c>
      <c r="F53" s="53">
        <v>-0.1</v>
      </c>
      <c r="G53" s="27">
        <v>2.4</v>
      </c>
    </row>
    <row r="54" spans="2:7" ht="30" customHeight="1" x14ac:dyDescent="0.25">
      <c r="B54" s="12" t="s">
        <v>22</v>
      </c>
      <c r="C54" s="69">
        <v>0.4</v>
      </c>
      <c r="D54" s="53">
        <v>0</v>
      </c>
      <c r="E54" s="53">
        <v>0</v>
      </c>
      <c r="F54" s="53">
        <v>0</v>
      </c>
      <c r="G54" s="27">
        <v>0.4</v>
      </c>
    </row>
    <row r="55" spans="2:7" ht="30" customHeight="1" x14ac:dyDescent="0.25">
      <c r="B55" s="12" t="s">
        <v>26</v>
      </c>
      <c r="C55" s="69">
        <v>0.1</v>
      </c>
      <c r="D55" s="53">
        <v>0.6</v>
      </c>
      <c r="E55" s="53">
        <v>0</v>
      </c>
      <c r="F55" s="53">
        <v>0</v>
      </c>
      <c r="G55" s="27">
        <v>0.7</v>
      </c>
    </row>
    <row r="56" spans="2:7" ht="30" customHeight="1" thickBot="1" x14ac:dyDescent="0.3">
      <c r="B56" s="13" t="s">
        <v>23</v>
      </c>
      <c r="C56" s="71">
        <v>0.7</v>
      </c>
      <c r="D56" s="55">
        <v>0.2</v>
      </c>
      <c r="E56" s="55">
        <v>0</v>
      </c>
      <c r="F56" s="55">
        <v>-0.2</v>
      </c>
      <c r="G56" s="56">
        <v>0.6</v>
      </c>
    </row>
    <row r="57" spans="2:7" ht="24.95" customHeight="1" x14ac:dyDescent="0.25">
      <c r="B57" s="14" t="s">
        <v>103</v>
      </c>
    </row>
  </sheetData>
  <mergeCells count="4">
    <mergeCell ref="J3:J4"/>
    <mergeCell ref="B5:C5"/>
    <mergeCell ref="D8:J8"/>
    <mergeCell ref="D33:G33"/>
  </mergeCells>
  <hyperlinks>
    <hyperlink ref="J3:J4" location="INDEX!A1" display="Index" xr:uid="{FCDB4A65-C87D-49B3-8A48-543686EA74C8}"/>
  </hyperlink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72AD3-9346-40C9-9630-95B28223C3F3}">
  <sheetPr codeName="Sheet11">
    <tabColor theme="4" tint="0.79998168889431442"/>
  </sheetPr>
  <dimension ref="B2:G14"/>
  <sheetViews>
    <sheetView showGridLines="0" zoomScale="70" zoomScaleNormal="70" workbookViewId="0"/>
  </sheetViews>
  <sheetFormatPr defaultColWidth="9.140625" defaultRowHeight="15" customHeight="1" x14ac:dyDescent="0.35"/>
  <cols>
    <col min="1" max="1" width="9.140625" customWidth="1"/>
    <col min="2" max="2" width="60.7109375" style="32" customWidth="1"/>
    <col min="3" max="3" width="180.7109375" customWidth="1"/>
    <col min="4" max="4" width="20.7109375" customWidth="1"/>
    <col min="5" max="8" width="9.140625" customWidth="1"/>
  </cols>
  <sheetData>
    <row r="2" spans="2:7" ht="15" customHeight="1" thickBot="1" x14ac:dyDescent="0.4"/>
    <row r="3" spans="2:7" ht="15" customHeight="1" x14ac:dyDescent="0.35">
      <c r="D3" s="88" t="s">
        <v>12</v>
      </c>
      <c r="F3" s="97"/>
    </row>
    <row r="4" spans="2:7" ht="15" customHeight="1" thickBot="1" x14ac:dyDescent="0.4">
      <c r="D4" s="89"/>
      <c r="F4" s="97"/>
    </row>
    <row r="5" spans="2:7" ht="36" customHeight="1" x14ac:dyDescent="0.25">
      <c r="B5" s="86" t="s">
        <v>101</v>
      </c>
      <c r="C5" s="86"/>
    </row>
    <row r="8" spans="2:7" s="1" customFormat="1" ht="30" customHeight="1" thickBot="1" x14ac:dyDescent="0.3">
      <c r="B8" s="31" t="s">
        <v>104</v>
      </c>
      <c r="C8" s="98"/>
      <c r="D8" s="98"/>
      <c r="E8" s="98"/>
      <c r="F8" s="98"/>
      <c r="G8" s="28"/>
    </row>
    <row r="9" spans="2:7" s="1" customFormat="1" ht="50.1" customHeight="1" x14ac:dyDescent="0.25">
      <c r="B9" s="80" t="s">
        <v>5</v>
      </c>
      <c r="C9" s="99" t="s">
        <v>44</v>
      </c>
      <c r="D9" s="100"/>
      <c r="E9" s="18"/>
      <c r="F9" s="18"/>
      <c r="G9" s="18"/>
    </row>
    <row r="10" spans="2:7" s="1" customFormat="1" ht="50.1" customHeight="1" x14ac:dyDescent="0.25">
      <c r="B10" s="81" t="s">
        <v>48</v>
      </c>
      <c r="C10" s="95" t="s">
        <v>95</v>
      </c>
      <c r="D10" s="96"/>
      <c r="E10" s="36"/>
      <c r="F10" s="29"/>
      <c r="G10" s="29"/>
    </row>
    <row r="11" spans="2:7" s="1" customFormat="1" ht="50.1" customHeight="1" x14ac:dyDescent="0.25">
      <c r="B11" s="81" t="s">
        <v>10</v>
      </c>
      <c r="C11" s="95" t="s">
        <v>46</v>
      </c>
      <c r="D11" s="96"/>
      <c r="E11" s="10"/>
      <c r="F11" s="10"/>
    </row>
    <row r="12" spans="2:7" s="1" customFormat="1" ht="50.1" customHeight="1" x14ac:dyDescent="0.25">
      <c r="B12" s="81" t="s">
        <v>11</v>
      </c>
      <c r="C12" s="95" t="s">
        <v>45</v>
      </c>
      <c r="D12" s="96"/>
      <c r="E12" s="10"/>
      <c r="F12" s="10"/>
    </row>
    <row r="13" spans="2:7" s="1" customFormat="1" ht="50.1" customHeight="1" x14ac:dyDescent="0.25">
      <c r="B13" s="81" t="s">
        <v>40</v>
      </c>
      <c r="C13" s="95" t="s">
        <v>109</v>
      </c>
      <c r="D13" s="96"/>
      <c r="E13" s="10"/>
      <c r="F13" s="10"/>
    </row>
    <row r="14" spans="2:7" ht="50.1" customHeight="1" thickBot="1" x14ac:dyDescent="0.3">
      <c r="B14" s="82" t="s">
        <v>49</v>
      </c>
      <c r="C14" s="93" t="s">
        <v>47</v>
      </c>
      <c r="D14" s="94"/>
    </row>
  </sheetData>
  <mergeCells count="10">
    <mergeCell ref="F3:F4"/>
    <mergeCell ref="B5:C5"/>
    <mergeCell ref="C8:F8"/>
    <mergeCell ref="D3:D4"/>
    <mergeCell ref="C9:D9"/>
    <mergeCell ref="C14:D14"/>
    <mergeCell ref="C10:D10"/>
    <mergeCell ref="C11:D11"/>
    <mergeCell ref="C12:D12"/>
    <mergeCell ref="C13:D13"/>
  </mergeCells>
  <hyperlinks>
    <hyperlink ref="D3:D4" location="INDEX!A1" display="Index" xr:uid="{CD73CC15-FA56-4834-9CB7-C3E8D063677E}"/>
  </hyperlink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INDEX</vt:lpstr>
      <vt:lpstr>1.1. Turnover</vt:lpstr>
      <vt:lpstr>1.2. LFL sales growth</vt:lpstr>
      <vt:lpstr>1.3. Stores</vt:lpstr>
      <vt:lpstr>1.4. Sales area</vt:lpstr>
      <vt:lpstr>1.5. Glossary</vt:lpstr>
      <vt:lpstr>'1.1. Turnover'!Print_Area</vt:lpstr>
      <vt:lpstr>'1.2. LFL sales growth'!Print_Area</vt:lpstr>
      <vt:lpstr>'1.3. Stores'!Print_Area</vt:lpstr>
      <vt:lpstr>'1.4. Sales area'!Print_Area</vt:lpstr>
      <vt:lpstr>'1.5. Glossary'!Print_Area</vt:lpstr>
      <vt:lpstr>INDEX!Print_Area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REIS Manuel Duarte</dc:creator>
  <cp:lastModifiedBy>REIS Manuel Duarte</cp:lastModifiedBy>
  <cp:lastPrinted>2019-05-15T16:15:04Z</cp:lastPrinted>
  <dcterms:created xsi:type="dcterms:W3CDTF">2019-04-29T09:34:34Z</dcterms:created>
  <dcterms:modified xsi:type="dcterms:W3CDTF">2020-01-29T19:21:40Z</dcterms:modified>
</cp:coreProperties>
</file>